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mc:AlternateContent xmlns:mc="http://schemas.openxmlformats.org/markup-compatibility/2006">
    <mc:Choice Requires="x15">
      <x15ac:absPath xmlns:x15ac="http://schemas.microsoft.com/office/spreadsheetml/2010/11/ac" url="G:\My Drive\Coop Purchase\Bids\Class Room Supplies\ClassroomRFP2019\"/>
    </mc:Choice>
  </mc:AlternateContent>
  <xr:revisionPtr revIDLastSave="0" documentId="8_{3530CE6B-37F8-4E52-AEF2-E4EBCB774521}" xr6:coauthVersionLast="44" xr6:coauthVersionMax="44" xr10:uidLastSave="{00000000-0000-0000-0000-000000000000}"/>
  <bookViews>
    <workbookView xWindow="-108" yWindow="-108" windowWidth="23256" windowHeight="12576" xr2:uid="{00000000-000D-0000-FFFF-FFFF00000000}"/>
  </bookViews>
  <sheets>
    <sheet name="Sch Bus" sheetId="4" r:id="rId1"/>
    <sheet name="Instructions" sheetId="1" r:id="rId2"/>
  </sheets>
  <externalReferences>
    <externalReference r:id="rId3"/>
  </externalReferences>
  <definedNames>
    <definedName name="_xlnm._FilterDatabase" localSheetId="0" hidden="1">'Sch Bus'!$A$18:$G$18</definedName>
    <definedName name="cover">[1]SUMMARY!$B$1:$H$58</definedName>
    <definedName name="_xlnm.Print_Area" localSheetId="0">'Sch Bus'!$A$1:$G$18</definedName>
    <definedName name="Print_Area_MI">#REF!</definedName>
    <definedName name="_xlnm.Print_Titles" localSheetId="0">'Sch Bus'!$18:$18</definedName>
    <definedName name="purchaselog">'[1]PURCHASE LOG'!$A$1:$I$36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18" i="4" l="1"/>
  <c r="G719" i="4"/>
  <c r="G720" i="4"/>
  <c r="G721" i="4"/>
  <c r="G722" i="4"/>
  <c r="G723" i="4"/>
  <c r="G724" i="4"/>
  <c r="G725" i="4"/>
  <c r="G726" i="4"/>
  <c r="G727" i="4"/>
  <c r="G728" i="4"/>
  <c r="G729" i="4"/>
  <c r="G730" i="4"/>
  <c r="G731" i="4"/>
  <c r="G732" i="4"/>
  <c r="G733" i="4"/>
  <c r="G20" i="4"/>
  <c r="G21" i="4"/>
  <c r="G22" i="4"/>
  <c r="G23" i="4"/>
  <c r="G24" i="4"/>
  <c r="G25" i="4"/>
  <c r="G26" i="4"/>
  <c r="G28" i="4"/>
  <c r="G29" i="4"/>
  <c r="G30" i="4"/>
  <c r="G31" i="4"/>
  <c r="G33" i="4"/>
  <c r="G35" i="4"/>
  <c r="G36" i="4"/>
  <c r="G37" i="4"/>
  <c r="G39" i="4"/>
  <c r="G40" i="4"/>
  <c r="G41" i="4"/>
  <c r="G42" i="4"/>
  <c r="G44" i="4"/>
  <c r="G45" i="4"/>
  <c r="G46" i="4"/>
  <c r="G47" i="4"/>
  <c r="G48" i="4"/>
  <c r="G50" i="4"/>
  <c r="G52" i="4"/>
  <c r="G54" i="4"/>
  <c r="G55" i="4"/>
  <c r="G56" i="4"/>
  <c r="G57" i="4"/>
  <c r="G58" i="4"/>
  <c r="G59" i="4"/>
  <c r="G60" i="4"/>
  <c r="G62" i="4"/>
  <c r="G63" i="4"/>
  <c r="G64" i="4"/>
  <c r="G65" i="4"/>
  <c r="G66" i="4"/>
  <c r="G67" i="4"/>
  <c r="G69" i="4"/>
  <c r="G70" i="4"/>
  <c r="G72" i="4"/>
  <c r="G73" i="4"/>
  <c r="G74" i="4"/>
  <c r="G75" i="4"/>
  <c r="G76" i="4"/>
  <c r="G77" i="4"/>
  <c r="G78" i="4"/>
  <c r="G80" i="4"/>
  <c r="G81" i="4"/>
  <c r="G82" i="4"/>
  <c r="G83" i="4"/>
  <c r="G84" i="4"/>
  <c r="G85" i="4"/>
  <c r="G86" i="4"/>
  <c r="G87" i="4"/>
  <c r="G88" i="4"/>
  <c r="G89" i="4"/>
  <c r="G90" i="4"/>
  <c r="G91" i="4"/>
  <c r="G92" i="4"/>
  <c r="G93" i="4"/>
  <c r="G95" i="4"/>
  <c r="G97" i="4"/>
  <c r="G98" i="4"/>
  <c r="G100" i="4"/>
  <c r="G102" i="4"/>
  <c r="G103" i="4"/>
  <c r="G104" i="4"/>
  <c r="G105" i="4"/>
  <c r="G106" i="4"/>
  <c r="G107" i="4"/>
  <c r="G108" i="4"/>
  <c r="G109" i="4"/>
  <c r="G111" i="4"/>
  <c r="G112" i="4"/>
  <c r="G114" i="4"/>
  <c r="G115" i="4"/>
  <c r="G116" i="4"/>
  <c r="G118" i="4"/>
  <c r="G119" i="4"/>
  <c r="G120" i="4"/>
  <c r="G121" i="4"/>
  <c r="G122" i="4"/>
  <c r="G123" i="4"/>
  <c r="G124" i="4"/>
  <c r="G125" i="4"/>
  <c r="G126" i="4"/>
  <c r="G128" i="4"/>
  <c r="G129" i="4"/>
  <c r="G130" i="4"/>
  <c r="G131" i="4"/>
  <c r="G133" i="4"/>
  <c r="G134" i="4"/>
  <c r="G135" i="4"/>
  <c r="G137" i="4"/>
  <c r="G138" i="4"/>
  <c r="G139" i="4"/>
  <c r="G140" i="4"/>
  <c r="G141" i="4"/>
  <c r="G142" i="4"/>
  <c r="G143" i="4"/>
  <c r="G144" i="4"/>
  <c r="G145" i="4"/>
  <c r="G146" i="4"/>
  <c r="G148" i="4"/>
  <c r="G149" i="4"/>
  <c r="G150" i="4"/>
  <c r="G151" i="4"/>
  <c r="G153" i="4"/>
  <c r="G154" i="4"/>
  <c r="G155" i="4"/>
  <c r="G156" i="4"/>
  <c r="G157" i="4"/>
  <c r="G158" i="4"/>
  <c r="G159" i="4"/>
  <c r="G160" i="4"/>
  <c r="G161" i="4"/>
  <c r="G162" i="4"/>
  <c r="G163" i="4"/>
  <c r="G165" i="4"/>
  <c r="G166" i="4"/>
  <c r="G167" i="4"/>
  <c r="G169" i="4"/>
  <c r="G171" i="4"/>
  <c r="G172" i="4"/>
  <c r="G173" i="4"/>
  <c r="G174" i="4"/>
  <c r="G176" i="4"/>
  <c r="G178" i="4"/>
  <c r="G179" i="4"/>
  <c r="G180" i="4"/>
  <c r="G181" i="4"/>
  <c r="G182" i="4"/>
  <c r="G183" i="4"/>
  <c r="G184" i="4"/>
  <c r="G185" i="4"/>
  <c r="G186" i="4"/>
  <c r="G187" i="4"/>
  <c r="G188" i="4"/>
  <c r="G189" i="4"/>
  <c r="G190" i="4"/>
  <c r="G192" i="4"/>
  <c r="G194" i="4"/>
  <c r="G195" i="4"/>
  <c r="G196" i="4"/>
  <c r="G197" i="4"/>
  <c r="G199" i="4"/>
  <c r="G200" i="4"/>
  <c r="G202" i="4"/>
  <c r="G203" i="4"/>
  <c r="G204" i="4"/>
  <c r="G205" i="4"/>
  <c r="G206" i="4"/>
  <c r="G207" i="4"/>
  <c r="G208" i="4"/>
  <c r="G209" i="4"/>
  <c r="G210" i="4"/>
  <c r="G212" i="4"/>
  <c r="G213" i="4"/>
  <c r="G214" i="4"/>
  <c r="G215" i="4"/>
  <c r="G216" i="4"/>
  <c r="G217" i="4"/>
  <c r="G218" i="4"/>
  <c r="G219" i="4"/>
  <c r="G220" i="4"/>
  <c r="G221" i="4"/>
  <c r="G222" i="4"/>
  <c r="G223" i="4"/>
  <c r="G224" i="4"/>
  <c r="G225" i="4"/>
  <c r="G226" i="4"/>
  <c r="G227" i="4"/>
  <c r="G228" i="4"/>
  <c r="G229" i="4"/>
  <c r="G230" i="4"/>
  <c r="G232" i="4"/>
  <c r="G233" i="4"/>
  <c r="G234" i="4"/>
  <c r="G235" i="4"/>
  <c r="G236" i="4"/>
  <c r="G237" i="4"/>
  <c r="G238" i="4"/>
  <c r="G240" i="4"/>
  <c r="G242"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2" i="4"/>
  <c r="G274" i="4"/>
  <c r="G276" i="4"/>
  <c r="G277" i="4"/>
  <c r="G278" i="4"/>
  <c r="G279" i="4"/>
  <c r="G281" i="4"/>
  <c r="G283" i="4"/>
  <c r="G284" i="4"/>
  <c r="G285" i="4"/>
  <c r="G286" i="4"/>
  <c r="G287" i="4"/>
  <c r="G288" i="4"/>
  <c r="G290" i="4"/>
  <c r="G291" i="4"/>
  <c r="G292" i="4"/>
  <c r="G293" i="4"/>
  <c r="G294" i="4"/>
  <c r="G295" i="4"/>
  <c r="G296" i="4"/>
  <c r="G297" i="4"/>
  <c r="G299" i="4"/>
  <c r="G301" i="4"/>
  <c r="G303" i="4"/>
  <c r="G304" i="4"/>
  <c r="G306" i="4"/>
  <c r="G307" i="4"/>
  <c r="G308" i="4"/>
  <c r="G309" i="4"/>
  <c r="G310" i="4"/>
  <c r="G311" i="4"/>
  <c r="G312" i="4"/>
  <c r="G313" i="4"/>
  <c r="G314" i="4"/>
  <c r="G316" i="4"/>
  <c r="G317" i="4"/>
  <c r="G319" i="4"/>
  <c r="G321" i="4"/>
  <c r="G322" i="4"/>
  <c r="G323"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4" i="4"/>
  <c r="G355" i="4"/>
  <c r="G356" i="4"/>
  <c r="G357" i="4"/>
  <c r="G358" i="4"/>
  <c r="G360" i="4"/>
  <c r="G361" i="4"/>
  <c r="G363" i="4"/>
  <c r="G365" i="4"/>
  <c r="G367" i="4"/>
  <c r="G369" i="4"/>
  <c r="G371" i="4"/>
  <c r="G372" i="4"/>
  <c r="G373" i="4"/>
  <c r="G374" i="4"/>
  <c r="G375" i="4"/>
  <c r="G376" i="4"/>
  <c r="G378" i="4"/>
  <c r="G379" i="4"/>
  <c r="G380" i="4"/>
  <c r="G382" i="4"/>
  <c r="G384" i="4"/>
  <c r="G385" i="4"/>
  <c r="G386" i="4"/>
  <c r="G387" i="4"/>
  <c r="G388" i="4"/>
  <c r="G389" i="4"/>
  <c r="G390" i="4"/>
  <c r="G391" i="4"/>
  <c r="G392" i="4"/>
  <c r="G393" i="4"/>
  <c r="G394" i="4"/>
  <c r="G395" i="4"/>
  <c r="G397" i="4"/>
  <c r="G398" i="4"/>
  <c r="G399"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9" i="4"/>
  <c r="G511" i="4"/>
  <c r="G512" i="4"/>
  <c r="G513" i="4"/>
  <c r="G514" i="4"/>
  <c r="G515" i="4"/>
  <c r="G516" i="4"/>
  <c r="G517" i="4"/>
  <c r="G518" i="4"/>
  <c r="G519" i="4"/>
  <c r="G520" i="4"/>
  <c r="G521" i="4"/>
  <c r="G522" i="4"/>
  <c r="G523" i="4"/>
  <c r="G524" i="4"/>
  <c r="G525" i="4"/>
  <c r="G526" i="4"/>
  <c r="G527" i="4"/>
  <c r="G528" i="4"/>
  <c r="G529" i="4"/>
  <c r="G530" i="4"/>
  <c r="G531" i="4"/>
  <c r="G533" i="4"/>
  <c r="G534" i="4"/>
  <c r="G535" i="4"/>
  <c r="G536" i="4"/>
  <c r="G537" i="4"/>
  <c r="G538" i="4"/>
  <c r="G539" i="4"/>
  <c r="G540" i="4"/>
  <c r="G541" i="4"/>
  <c r="G542" i="4"/>
  <c r="G543" i="4"/>
  <c r="G544" i="4"/>
  <c r="G545" i="4"/>
  <c r="G546" i="4"/>
  <c r="G547" i="4"/>
  <c r="G548" i="4"/>
  <c r="G549" i="4"/>
  <c r="G551" i="4"/>
  <c r="G552" i="4"/>
  <c r="G554" i="4"/>
  <c r="G556" i="4"/>
  <c r="G557" i="4"/>
  <c r="G559" i="4"/>
  <c r="G561" i="4"/>
  <c r="G562" i="4"/>
  <c r="G564" i="4"/>
  <c r="G566" i="4"/>
  <c r="G567" i="4"/>
  <c r="G569" i="4"/>
  <c r="G570" i="4"/>
  <c r="G572" i="4"/>
  <c r="G574" i="4"/>
  <c r="G575" i="4"/>
  <c r="G576" i="4"/>
  <c r="G577" i="4"/>
  <c r="G578" i="4"/>
  <c r="G580" i="4"/>
  <c r="G581" i="4"/>
  <c r="G582" i="4"/>
  <c r="G583" i="4"/>
  <c r="G584" i="4"/>
  <c r="G585" i="4"/>
  <c r="G586" i="4"/>
  <c r="G587" i="4"/>
  <c r="G588" i="4"/>
  <c r="G589" i="4"/>
  <c r="G590" i="4"/>
  <c r="G591" i="4"/>
  <c r="G592" i="4"/>
  <c r="G593" i="4"/>
  <c r="G595" i="4"/>
  <c r="G596" i="4"/>
  <c r="G597" i="4"/>
  <c r="G598" i="4"/>
  <c r="G599" i="4"/>
  <c r="G600" i="4"/>
  <c r="G601" i="4"/>
  <c r="G602" i="4"/>
  <c r="G603" i="4"/>
  <c r="G604" i="4"/>
  <c r="G605" i="4"/>
  <c r="G606" i="4"/>
  <c r="G607" i="4"/>
  <c r="G608" i="4"/>
  <c r="G609" i="4"/>
  <c r="G610" i="4"/>
  <c r="G612" i="4"/>
  <c r="G613" i="4"/>
  <c r="G614" i="4"/>
  <c r="G616" i="4"/>
  <c r="G618" i="4"/>
  <c r="G619" i="4"/>
  <c r="G620" i="4"/>
  <c r="G622" i="4"/>
  <c r="G623" i="4"/>
  <c r="G625" i="4"/>
  <c r="G627" i="4"/>
  <c r="G629" i="4"/>
  <c r="G631" i="4"/>
  <c r="G632" i="4"/>
  <c r="G633" i="4"/>
  <c r="G634" i="4"/>
  <c r="G635" i="4"/>
  <c r="G636" i="4"/>
  <c r="G637" i="4"/>
  <c r="G638" i="4"/>
  <c r="G639" i="4"/>
  <c r="G640" i="4"/>
  <c r="G641" i="4"/>
  <c r="G642" i="4"/>
  <c r="G643" i="4"/>
  <c r="G644" i="4"/>
  <c r="G646" i="4"/>
  <c r="G647" i="4"/>
  <c r="G649" i="4"/>
  <c r="G650" i="4"/>
  <c r="G651" i="4"/>
  <c r="G652" i="4"/>
  <c r="G653" i="4"/>
  <c r="G654" i="4"/>
  <c r="G655" i="4"/>
  <c r="G656" i="4"/>
  <c r="G657" i="4"/>
  <c r="G658" i="4"/>
  <c r="G659" i="4"/>
  <c r="G660" i="4"/>
  <c r="G661" i="4"/>
  <c r="G662" i="4"/>
  <c r="G664" i="4"/>
  <c r="G665" i="4"/>
  <c r="G667" i="4"/>
  <c r="G668" i="4"/>
  <c r="G669" i="4"/>
  <c r="G670" i="4"/>
  <c r="G672" i="4"/>
  <c r="G674" i="4"/>
  <c r="G675" i="4"/>
  <c r="G676" i="4"/>
  <c r="G677" i="4"/>
  <c r="G678" i="4"/>
  <c r="G679" i="4"/>
  <c r="G680" i="4"/>
  <c r="G682" i="4"/>
  <c r="G684" i="4"/>
  <c r="G685" i="4"/>
  <c r="G687" i="4"/>
  <c r="G688" i="4"/>
  <c r="G689" i="4"/>
  <c r="G691" i="4"/>
  <c r="G692" i="4"/>
  <c r="G693" i="4"/>
  <c r="G694" i="4"/>
  <c r="G695" i="4"/>
  <c r="G696" i="4"/>
  <c r="G697" i="4"/>
  <c r="G698" i="4"/>
  <c r="G699" i="4"/>
  <c r="G700" i="4"/>
  <c r="G701" i="4"/>
  <c r="G702" i="4"/>
  <c r="G703" i="4"/>
  <c r="G704" i="4"/>
  <c r="G705" i="4"/>
  <c r="G706" i="4"/>
  <c r="G707" i="4"/>
  <c r="G709" i="4"/>
  <c r="G710" i="4"/>
  <c r="G711" i="4"/>
  <c r="G712" i="4"/>
  <c r="G708" i="4"/>
  <c r="G508" i="4"/>
  <c r="G507" i="4"/>
  <c r="G714" i="4"/>
  <c r="G716" i="4"/>
  <c r="G734" i="4" l="1"/>
  <c r="G17" i="4" s="1"/>
</calcChain>
</file>

<file path=xl/sharedStrings.xml><?xml version="1.0" encoding="utf-8"?>
<sst xmlns="http://schemas.openxmlformats.org/spreadsheetml/2006/main" count="1590" uniqueCount="1356">
  <si>
    <t>You may continue to select items and sort as many times as necessary.</t>
  </si>
  <si>
    <t>With this setting, you will be given the options to “disable”, “enable” or get “more info” on the macro.  Enabling the macro will allow you to use the automatic sort routine for the School Specialty Order.</t>
  </si>
  <si>
    <t>Using the School Specialty Order Form</t>
  </si>
  <si>
    <t>Enter the quantity for each item you wish to order</t>
  </si>
  <si>
    <t>Be sure to press “Enter” after the final entry</t>
  </si>
  <si>
    <t>To print a copy:</t>
  </si>
  <si>
    <t>Upon opening the template:</t>
  </si>
  <si>
    <t>This will preserve your template and allow you you to use it over and over again.</t>
  </si>
  <si>
    <t>School Specialty Order Total</t>
  </si>
  <si>
    <t>TOTAL AMOUNT OF ORDER:</t>
  </si>
  <si>
    <t>STOCK #</t>
  </si>
  <si>
    <t>DESCRIPTION</t>
  </si>
  <si>
    <t>TOTAL PRICE</t>
  </si>
  <si>
    <t>Select TRUSTED PUBLISHERS</t>
  </si>
  <si>
    <t>Check the box titled "Trust Access to Visual Basic Project"</t>
  </si>
  <si>
    <t>Click OK.</t>
  </si>
  <si>
    <t xml:space="preserve">Simply hit your print button.  </t>
  </si>
  <si>
    <t>Open Excel</t>
  </si>
  <si>
    <t>From the TOOLS menu, select MACRO</t>
  </si>
  <si>
    <t>Select SECURITY</t>
  </si>
  <si>
    <t>Make sure Security Level is set at MEDIUM</t>
  </si>
  <si>
    <t>If when opening the template you receive a dialog box asking to check the certificate of authenticity, please do the following:</t>
  </si>
  <si>
    <t>Once you have completely finished ordring and have sorted for the last time:</t>
  </si>
  <si>
    <t>Click on the School Bus icon.  This will delete all the other lines on the requesition form that you have not used</t>
  </si>
  <si>
    <t>Depending on the speed of your computer, this may take a minute or two.  Your page may "flicker", this just means it is working.</t>
  </si>
  <si>
    <r>
      <t>EXCEL SETTINGS.</t>
    </r>
    <r>
      <rPr>
        <sz val="12"/>
        <rFont val="Arial"/>
        <family val="2"/>
      </rPr>
      <t xml:space="preserve">  To fully utilize the budget templates, please make the following adjustments to your Excel Security Settings:</t>
    </r>
  </si>
  <si>
    <t>BILL TO:</t>
  </si>
  <si>
    <t>SHIP TO:</t>
  </si>
  <si>
    <t>PURCHASE ORDER # __________________</t>
  </si>
  <si>
    <t>In Excel 2003</t>
  </si>
  <si>
    <t>When opening the file you may see</t>
  </si>
  <si>
    <t>the following warning:</t>
  </si>
  <si>
    <t>Click on the OPTIONS button and then select ENABLE THIS CONTENT</t>
  </si>
  <si>
    <t>Enabling the macro will allow you to use the automatic sort routine for the School Specialty Order.</t>
  </si>
  <si>
    <t>If you do not see a warning you may need to change your security settings.</t>
  </si>
  <si>
    <t>From the Office Button in the top left corner</t>
  </si>
  <si>
    <t>Select Excel Options</t>
  </si>
  <si>
    <t>Select TRUST CENTER then TRUST CENTER SETTINGS…</t>
  </si>
  <si>
    <t>Select MACRO SETTINGS and make sure "Disable all macros with notification" is selected</t>
  </si>
  <si>
    <t>Click and do a "Save as" to an *.xls or *.xlsx</t>
  </si>
  <si>
    <t>In Excel 2007 / 2010</t>
  </si>
  <si>
    <t>QTY
ORD</t>
  </si>
  <si>
    <t>Go to the TOP of the form and click on the “School Specialty” logo to sort.  This will move all of the items ordered to the top of the form.</t>
  </si>
  <si>
    <t>If the file does not sort when you click on the “School Specialty” logo, press “Enter” and try again.  It should then perform the sort.</t>
  </si>
  <si>
    <t>Visit Our Self Service Website at:</t>
  </si>
  <si>
    <t>UOM</t>
  </si>
  <si>
    <r>
      <t xml:space="preserve">To Place Your Order:  Login at:  </t>
    </r>
    <r>
      <rPr>
        <b/>
        <u/>
        <sz val="14"/>
        <color rgb="FF0070C0"/>
        <rFont val="Arial Narrow"/>
        <family val="2"/>
      </rPr>
      <t>www.schoolspecialty.com</t>
    </r>
  </si>
  <si>
    <t>www.schoolspecialty.com/customer-care</t>
  </si>
  <si>
    <t>SPECIAL INSTRUCTIONS:</t>
  </si>
  <si>
    <t>1-888-388-3224 (phone) or 1-888-388-6344 (fax)</t>
  </si>
  <si>
    <t>Orders@schoolspecialty.com</t>
  </si>
  <si>
    <t>EA</t>
  </si>
  <si>
    <t>PK</t>
  </si>
  <si>
    <t>BOARD - POSTER</t>
  </si>
  <si>
    <t>BOARD - RAILROAD</t>
  </si>
  <si>
    <t>1485740</t>
  </si>
  <si>
    <t>Board RR 22x28 Asst Sch Sm 4ply Pk/100</t>
  </si>
  <si>
    <t>1485756</t>
  </si>
  <si>
    <t>Board RR 22x28 Asst Sch Sm 6ply Pk/100</t>
  </si>
  <si>
    <t>1485728</t>
  </si>
  <si>
    <t>Board RR 22x28 Black Sch Sm 4ply Pk/25</t>
  </si>
  <si>
    <t>1485741</t>
  </si>
  <si>
    <t>Board RR 22x28 White Sch Sm 4ply Pk/100</t>
  </si>
  <si>
    <t>1485727</t>
  </si>
  <si>
    <t>Board RR 22x28 White Sch Sm 4ply Pk/25</t>
  </si>
  <si>
    <t>1485742</t>
  </si>
  <si>
    <t>Board RR 22x28 White Sch Sm 6ply Pk/25</t>
  </si>
  <si>
    <t>1485754</t>
  </si>
  <si>
    <t>Board RR 22x28 White Sch Sm 6ply Pk/100</t>
  </si>
  <si>
    <t>BOARD - TAG</t>
  </si>
  <si>
    <t>085483</t>
  </si>
  <si>
    <t>White Tagboard 9x12 125# Pk/100</t>
  </si>
  <si>
    <t>085496</t>
  </si>
  <si>
    <t>White Tagboard 9x12 150# Pk/100</t>
  </si>
  <si>
    <t>085484</t>
  </si>
  <si>
    <t>White Tagboard 12x18 125# Pk/100</t>
  </si>
  <si>
    <t>085497</t>
  </si>
  <si>
    <t>White Tagboard 12x18 150# Pk/100</t>
  </si>
  <si>
    <t>085494</t>
  </si>
  <si>
    <t>White Tagboard 18x24 125# Pk/100</t>
  </si>
  <si>
    <t>085498</t>
  </si>
  <si>
    <t>White Tagboard 18x24 150# Pk/100</t>
  </si>
  <si>
    <t>BOARDS - PRESENTATION</t>
  </si>
  <si>
    <t>1464947</t>
  </si>
  <si>
    <t>Sch Sm Presentation Board 48"x36" White Pk/10</t>
  </si>
  <si>
    <t>1464946</t>
  </si>
  <si>
    <t>Sch Sm Presentation Board 48"x18" White Pk/10</t>
  </si>
  <si>
    <t>CANVAS</t>
  </si>
  <si>
    <t>407865</t>
  </si>
  <si>
    <t>Frederix Canvas Panels 9x12</t>
  </si>
  <si>
    <t>412499</t>
  </si>
  <si>
    <t>Sax Genuine Canvas Panel 8"x10"</t>
  </si>
  <si>
    <t>412505</t>
  </si>
  <si>
    <t>Sax Genuine Canvas Panel 9"x12"</t>
  </si>
  <si>
    <t>412667</t>
  </si>
  <si>
    <t>Sax Genuine Canvas Panel 11"x14"</t>
  </si>
  <si>
    <t>412514</t>
  </si>
  <si>
    <t>Sax Genuine Canvas Panel 12"x16"</t>
  </si>
  <si>
    <t>ST</t>
  </si>
  <si>
    <t>CHALK &amp; CHALKBOARD ACCESSORIES</t>
  </si>
  <si>
    <t>411467</t>
  </si>
  <si>
    <t>School Smart Sidewalk Chalk St/52</t>
  </si>
  <si>
    <t>CLAY - MODELING</t>
  </si>
  <si>
    <t>BX</t>
  </si>
  <si>
    <t>404531</t>
  </si>
  <si>
    <t>Crayola Model Magic White Clspk 75/Pks</t>
  </si>
  <si>
    <t>DZ</t>
  </si>
  <si>
    <t>400258</t>
  </si>
  <si>
    <t>Low Fire Versa Clay 20 50#</t>
  </si>
  <si>
    <t>351452</t>
  </si>
  <si>
    <t>Low Fire White Art Clay 25M 50#</t>
  </si>
  <si>
    <t>COLORED PENCILS</t>
  </si>
  <si>
    <t>214005</t>
  </si>
  <si>
    <t>Crayola Colored Pencil Classpack Pk/240</t>
  </si>
  <si>
    <t>216783</t>
  </si>
  <si>
    <t>Crayola Colored Pencil Classpack Pk/462</t>
  </si>
  <si>
    <t>160-1456</t>
  </si>
  <si>
    <t>008220</t>
  </si>
  <si>
    <t>Crayola Colored Pencil Full Sz St/24</t>
  </si>
  <si>
    <t>203198</t>
  </si>
  <si>
    <t>Crayola Colored Pencil Full Sz St/36</t>
  </si>
  <si>
    <t>245791</t>
  </si>
  <si>
    <t>Crayola Colored Pencil Metallic St/8</t>
  </si>
  <si>
    <t>245787</t>
  </si>
  <si>
    <t>Sch Sm Colored Pencil 7" 3.3mm St/12</t>
  </si>
  <si>
    <t>245788</t>
  </si>
  <si>
    <t>Sch Sm Colored Pencil 7" 3.3mm St/24</t>
  </si>
  <si>
    <t>411453</t>
  </si>
  <si>
    <t>Sch Sm Colored Pencil 7" 8 Clrs Pk/144</t>
  </si>
  <si>
    <t>245789</t>
  </si>
  <si>
    <t>Sch Sm Colored Pencil 7" 10 Clrs Pk/250</t>
  </si>
  <si>
    <t>CRAFT MATERIALS</t>
  </si>
  <si>
    <t>085819</t>
  </si>
  <si>
    <t>Pipe Cleaners 12" Asst Colors Pk/100</t>
  </si>
  <si>
    <t>CRAYONS</t>
  </si>
  <si>
    <t>007503</t>
  </si>
  <si>
    <t>Crayola Crayons Std Tuck Bx/8</t>
  </si>
  <si>
    <t>007512</t>
  </si>
  <si>
    <t>Crayola Crayons Std Tuck Bx/16</t>
  </si>
  <si>
    <t>007521</t>
  </si>
  <si>
    <t>Crayola Crayons Std Tuck Bx/24</t>
  </si>
  <si>
    <t>007539</t>
  </si>
  <si>
    <t>Crayola Crayons Std Hinged Bx/64 w/Shpnr</t>
  </si>
  <si>
    <t>008718</t>
  </si>
  <si>
    <t>Crayola Crayons Lrg Classpk/400 8 Clrs</t>
  </si>
  <si>
    <t>008716</t>
  </si>
  <si>
    <t>Crayola Crayons Multicultural Std Bx/8</t>
  </si>
  <si>
    <t>332674</t>
  </si>
  <si>
    <t>Crayola Crayons Twistables Pk/8</t>
  </si>
  <si>
    <t>078640</t>
  </si>
  <si>
    <t>Crayola Crayons Cons Paper Std Pk/400</t>
  </si>
  <si>
    <t>008715</t>
  </si>
  <si>
    <t>Crayola Crayons 8 Clr Classpack Pk/800</t>
  </si>
  <si>
    <t>424363</t>
  </si>
  <si>
    <t>Crayola Crayons 16 Clr Classpack Pk/800</t>
  </si>
  <si>
    <t>1280528</t>
  </si>
  <si>
    <t>Crayola Crayons 64 Clr Classpack Pk/832</t>
  </si>
  <si>
    <t>245949</t>
  </si>
  <si>
    <t>School Smart Crayons Standard Sz St/16</t>
  </si>
  <si>
    <t>245950</t>
  </si>
  <si>
    <t>School Smart Crayons Standard Sz St/24</t>
  </si>
  <si>
    <t>DRAWING - PASTELS</t>
  </si>
  <si>
    <t>405788</t>
  </si>
  <si>
    <t>Crayola Oil Pastel Lg Sz Class Pk St/336</t>
  </si>
  <si>
    <t>GLUE &amp; ADHESIVES</t>
  </si>
  <si>
    <t>1366814</t>
  </si>
  <si>
    <t>Elmer's Art Paste 2 Oz</t>
  </si>
  <si>
    <t>001335</t>
  </si>
  <si>
    <t>Elmer's Rubber Cement w/Brush Cap 8 Oz</t>
  </si>
  <si>
    <t>HANDHELD PAINTS</t>
  </si>
  <si>
    <t>1540318</t>
  </si>
  <si>
    <t>Do-A-Dot Art, Classroom Pack St/25</t>
  </si>
  <si>
    <t>MARKERS</t>
  </si>
  <si>
    <t>008148</t>
  </si>
  <si>
    <t>Crayola Classic Conical St/8</t>
  </si>
  <si>
    <t>024028</t>
  </si>
  <si>
    <t>Crayola Assorted Conical St/12</t>
  </si>
  <si>
    <t>1371173</t>
  </si>
  <si>
    <t>Crayola Markers Broad Line Classc St/10</t>
  </si>
  <si>
    <t>008172</t>
  </si>
  <si>
    <t>Crayola Classic Fine St/8</t>
  </si>
  <si>
    <t>1371172</t>
  </si>
  <si>
    <t>Crayola Markers Fine Line Classic St/10</t>
  </si>
  <si>
    <t>1293658</t>
  </si>
  <si>
    <t>Crayola Crayon &amp; Marker Classpk/256</t>
  </si>
  <si>
    <t>207192</t>
  </si>
  <si>
    <t>Crayola Original Broad Classpack Pk/256</t>
  </si>
  <si>
    <t>207193</t>
  </si>
  <si>
    <t>Crayola Original Fine Classpack Pk/200</t>
  </si>
  <si>
    <t>008196</t>
  </si>
  <si>
    <t>Crayola Washable Classic Conical St/8</t>
  </si>
  <si>
    <t>008538</t>
  </si>
  <si>
    <t>Crayola Washable Classic Fine St/8</t>
  </si>
  <si>
    <t>024031</t>
  </si>
  <si>
    <t>Crayola Washable Conical Asst St/12</t>
  </si>
  <si>
    <t>332675</t>
  </si>
  <si>
    <t>Crayola Washable Fine Classpack Pk/200</t>
  </si>
  <si>
    <t>1334628</t>
  </si>
  <si>
    <t>409281</t>
  </si>
  <si>
    <t>Crayola Washbl Conical Classpack St/192</t>
  </si>
  <si>
    <t>059424</t>
  </si>
  <si>
    <t>Mr. Sketch Scented Markers Fine St/10</t>
  </si>
  <si>
    <t>059364</t>
  </si>
  <si>
    <t>Mr. Sketch Scented Markers Chisel St/12</t>
  </si>
  <si>
    <t>086413</t>
  </si>
  <si>
    <t>Sch Sm Waterclr Mkrs Wash Cnical Pk/200</t>
  </si>
  <si>
    <t>086414</t>
  </si>
  <si>
    <t>Sch Sm Watercolor Markrs Conical Pk/200</t>
  </si>
  <si>
    <t>085116</t>
  </si>
  <si>
    <t>GA</t>
  </si>
  <si>
    <t>PAINT - TRUE FLOW ACRYLIC MEDIUM BODIED</t>
  </si>
  <si>
    <t>Sax True Flow Acrylic Pint St/12</t>
  </si>
  <si>
    <t>PAINT - VERSATEMP TEMPERA</t>
  </si>
  <si>
    <t>1440718</t>
  </si>
  <si>
    <t>Versatemp Tempera Gallon White</t>
  </si>
  <si>
    <t>PAINT - WATERCOLOR</t>
  </si>
  <si>
    <t>1329860</t>
  </si>
  <si>
    <t>Art-Time Watercolors Oval Pan St/8</t>
  </si>
  <si>
    <t>391085</t>
  </si>
  <si>
    <t>Crayola Artista II Waterclrs Oval St/8</t>
  </si>
  <si>
    <t>008190</t>
  </si>
  <si>
    <t>Crayola Washable Watercolors Oval St/8</t>
  </si>
  <si>
    <t>001233</t>
  </si>
  <si>
    <t>Prang Watercolors Oval Pan St/8</t>
  </si>
  <si>
    <t>1367088</t>
  </si>
  <si>
    <t>Prang Wtrclrs Oval Pan Refill Strip St/3</t>
  </si>
  <si>
    <t>PAINT BRUSHES</t>
  </si>
  <si>
    <t>PAPER - ART &amp; KRAFT ROLLS</t>
  </si>
  <si>
    <t>027282</t>
  </si>
  <si>
    <t>Rnbw Duo Kraft Rl 40# 36x1000 Black</t>
  </si>
  <si>
    <t>027285</t>
  </si>
  <si>
    <t>Rnbw Duo Kraft Rl 40# 36x1000 Brown</t>
  </si>
  <si>
    <t>027300</t>
  </si>
  <si>
    <t>Rnbw Duo Kraft Rl 40# 36x1000 Brt Blue</t>
  </si>
  <si>
    <t>027276</t>
  </si>
  <si>
    <t>Rnbw Duo Kraft Rl 40# 36x1000 Dk Blue</t>
  </si>
  <si>
    <t>067167</t>
  </si>
  <si>
    <t>Rnbw Duo Kraft Rl 40# 36x1000 Flame Red</t>
  </si>
  <si>
    <t>027279</t>
  </si>
  <si>
    <t>Rnbw Duo Kraft Rl 40# 36x1000 Green</t>
  </si>
  <si>
    <t>027294</t>
  </si>
  <si>
    <t>Rnbw Duo Kraft Rl 40# 36x1000 Orange</t>
  </si>
  <si>
    <t>221805</t>
  </si>
  <si>
    <t>Rnbw Duo Kraft Rl 40# 36x1000 Purple</t>
  </si>
  <si>
    <t>076580</t>
  </si>
  <si>
    <t>Rnbw Duo Kraft Rl 40# 36x1000 Sky Blue</t>
  </si>
  <si>
    <t>027288</t>
  </si>
  <si>
    <t>Rnbw Duo Kraft Rl 40# 36x1000 White</t>
  </si>
  <si>
    <t>027291</t>
  </si>
  <si>
    <t>Rnbw Duo Kraft Rl 40# 36x1000 Yellow</t>
  </si>
  <si>
    <t>006240</t>
  </si>
  <si>
    <t>Art Kraft Rl 36x1000 White 50#</t>
  </si>
  <si>
    <t>PAPER - CONSTRUCTION  - MISC</t>
  </si>
  <si>
    <t>409340</t>
  </si>
  <si>
    <t>Multicultural Const Ppr 9x12 Pk/50</t>
  </si>
  <si>
    <t>409341</t>
  </si>
  <si>
    <t>Multicultural Const Ppr 12x18 Pk/50</t>
  </si>
  <si>
    <t>PAPER - CONSTRUCTION SUNWORKS</t>
  </si>
  <si>
    <t>201204</t>
  </si>
  <si>
    <t>Sunworks 9x12 Assorted Pk/50</t>
  </si>
  <si>
    <t>201183</t>
  </si>
  <si>
    <t>Sunworks 9x12 Black Pk/50</t>
  </si>
  <si>
    <t>201234</t>
  </si>
  <si>
    <t>Sunworks 9x12 Blue Pk/50</t>
  </si>
  <si>
    <t>1506446</t>
  </si>
  <si>
    <t>Sunworks 9x12 Bright Blue Pk/50</t>
  </si>
  <si>
    <t>201190</t>
  </si>
  <si>
    <t>Sunworks 9x12 Bright White Pk/50</t>
  </si>
  <si>
    <t>201207</t>
  </si>
  <si>
    <t>Sunworks 9x12 Brown Pk/50</t>
  </si>
  <si>
    <t>201178</t>
  </si>
  <si>
    <t>Sunworks 9x12 Dark Blue Pk/50</t>
  </si>
  <si>
    <t>1506449</t>
  </si>
  <si>
    <t>Sunworks 9x12 Holiday Green Pk/50</t>
  </si>
  <si>
    <t>201187</t>
  </si>
  <si>
    <t>Sunworks 9x12 Holiday Red Pk/50</t>
  </si>
  <si>
    <t>1506440</t>
  </si>
  <si>
    <t>Sunworks 9x12 Light Brown Pk/50</t>
  </si>
  <si>
    <t>201181</t>
  </si>
  <si>
    <t>Sunworks 9x12 Orange Pk/50</t>
  </si>
  <si>
    <t>201208</t>
  </si>
  <si>
    <t>Sunworks 9x12 Pink Pk/50</t>
  </si>
  <si>
    <t>1506433</t>
  </si>
  <si>
    <t>Sunworks 9x12 Red Pk/50</t>
  </si>
  <si>
    <t>201184</t>
  </si>
  <si>
    <t>Sunworks 9x12 Sky Blue Pk/50</t>
  </si>
  <si>
    <t>1506456</t>
  </si>
  <si>
    <t>Sunworks 9x12 White Pk/50</t>
  </si>
  <si>
    <t>201192</t>
  </si>
  <si>
    <t>Sunworks 9x12 Yellow Pk/50</t>
  </si>
  <si>
    <t>201205</t>
  </si>
  <si>
    <t>Sunworks 12x18 Assorted Pk/50</t>
  </si>
  <si>
    <t>1506461</t>
  </si>
  <si>
    <t>Sunworks 12x18 Black Pk/50</t>
  </si>
  <si>
    <t>201217</t>
  </si>
  <si>
    <t>Sunworks 12x18 Blue Pk/50</t>
  </si>
  <si>
    <t>1506473</t>
  </si>
  <si>
    <t>Sunworks 12x18 Bright Blue Pk/50</t>
  </si>
  <si>
    <t>201201</t>
  </si>
  <si>
    <t>Sunworks 12x18 Bright White Pk/50</t>
  </si>
  <si>
    <t>201195</t>
  </si>
  <si>
    <t>Sunworks 12x18 Dark Blue Pk/50</t>
  </si>
  <si>
    <t>1506482</t>
  </si>
  <si>
    <t>Sunworks 12x18 Gray Pk/50</t>
  </si>
  <si>
    <t>1506477</t>
  </si>
  <si>
    <t>Sunworks 12x18 Holiday Green Pk/50</t>
  </si>
  <si>
    <t>201199</t>
  </si>
  <si>
    <t>Sunworks 12x18 Holiday Red Pk/50</t>
  </si>
  <si>
    <t>299528</t>
  </si>
  <si>
    <t>Sunworks 12x18 Orange Pk/50</t>
  </si>
  <si>
    <t>200013</t>
  </si>
  <si>
    <t>Sunworks 12x18 Red Pk/50</t>
  </si>
  <si>
    <t>201198</t>
  </si>
  <si>
    <t>Sunworks 12x18 Sky Blue Pk/50</t>
  </si>
  <si>
    <t>1506484</t>
  </si>
  <si>
    <t>Sunworks 12x18 White Pk/50</t>
  </si>
  <si>
    <t>201202</t>
  </si>
  <si>
    <t>Sunworks 12x18 Yellow Pk/50</t>
  </si>
  <si>
    <t>PAPER - CONSTRUCTION TRU-RAY</t>
  </si>
  <si>
    <t>054054</t>
  </si>
  <si>
    <t>Tru-Ray 9x12 Assorted Pk/50</t>
  </si>
  <si>
    <t>1006763</t>
  </si>
  <si>
    <t>Tru-Ray 9x12 Black Pk/50</t>
  </si>
  <si>
    <t>054027</t>
  </si>
  <si>
    <t>Tru-Ray 9x12 Blue Pk/50</t>
  </si>
  <si>
    <t>053985</t>
  </si>
  <si>
    <t>Tru-Ray 9x12 Brilliant Lime Pk/50</t>
  </si>
  <si>
    <t>053973</t>
  </si>
  <si>
    <t>Tru-Ray 9x12 Chartreuse Pk/50</t>
  </si>
  <si>
    <t>054033</t>
  </si>
  <si>
    <t>Tru-Ray 9x12 Dark Brown Pk/50</t>
  </si>
  <si>
    <t>054024</t>
  </si>
  <si>
    <t>Tru-Ray 9x12 Dark Green Pk/50</t>
  </si>
  <si>
    <t>053976</t>
  </si>
  <si>
    <t>Tru-Ray 9x12 Festive Green Pk/50</t>
  </si>
  <si>
    <t>054648</t>
  </si>
  <si>
    <t>Tru-Ray 9x12 Festive Red Pk/50</t>
  </si>
  <si>
    <t>054042</t>
  </si>
  <si>
    <t>Tru-Ray 9x12 Gray Pk/50</t>
  </si>
  <si>
    <t>216777</t>
  </si>
  <si>
    <t>Tru-Ray 9x12 Holiday Green Pk/50</t>
  </si>
  <si>
    <t>216775</t>
  </si>
  <si>
    <t>Tru-Ray 9x12 Holiday Red Pk/50</t>
  </si>
  <si>
    <t>054003</t>
  </si>
  <si>
    <t>Tru-Ray 9x12 Light Yellow Pk/50</t>
  </si>
  <si>
    <t>054015</t>
  </si>
  <si>
    <t>Tru-Ray 9x12 Lilac Pk/50</t>
  </si>
  <si>
    <t>053958</t>
  </si>
  <si>
    <t>Tru-Ray 9x12 Magenta Pk/50</t>
  </si>
  <si>
    <t>053964</t>
  </si>
  <si>
    <t>Tru-Ray 9x12 Orange Pk/50</t>
  </si>
  <si>
    <t>053997</t>
  </si>
  <si>
    <t>Tru-Ray 9x12 Pink Pk/50</t>
  </si>
  <si>
    <t>054588</t>
  </si>
  <si>
    <t>Tru-Ray 9x12 Pumpkin Pk/50</t>
  </si>
  <si>
    <t>054411</t>
  </si>
  <si>
    <t>Tru-Ray 9x12 Purple Pk/50</t>
  </si>
  <si>
    <t>054051</t>
  </si>
  <si>
    <t>Tru-Ray 9x12 Red Pk/50</t>
  </si>
  <si>
    <t>054012</t>
  </si>
  <si>
    <t>Tru-Ray 9x12 Royal Blue Pk/50</t>
  </si>
  <si>
    <t>053991</t>
  </si>
  <si>
    <t>Tru-Ray 9x12 Salmon Pk/50</t>
  </si>
  <si>
    <t>054000</t>
  </si>
  <si>
    <t>Tru-Ray 9x12 Shocking Pink Pk/50</t>
  </si>
  <si>
    <t>054009</t>
  </si>
  <si>
    <t>Tru-Ray 9x12 Sky Blue Pk/50</t>
  </si>
  <si>
    <t>054045</t>
  </si>
  <si>
    <t>Tru-Ray 9x12 Slate Pk/50</t>
  </si>
  <si>
    <t>054030</t>
  </si>
  <si>
    <t>Tru-Ray 9x12 Tan Pk/50</t>
  </si>
  <si>
    <t>053979</t>
  </si>
  <si>
    <t>Tru-Ray 9x12 Turquoise Pk/50</t>
  </si>
  <si>
    <t>053988</t>
  </si>
  <si>
    <t>Tru-Ray 9x12 Violet Pk/50</t>
  </si>
  <si>
    <t>054036</t>
  </si>
  <si>
    <t>Tru-Ray 9x12 Warm Brown Pk/50</t>
  </si>
  <si>
    <t>1006764</t>
  </si>
  <si>
    <t>Tru-Ray 9x12 White Pk/50</t>
  </si>
  <si>
    <t>053970</t>
  </si>
  <si>
    <t>Tru-Ray 9x12 Yellow Pk/50</t>
  </si>
  <si>
    <t>054156</t>
  </si>
  <si>
    <t>Tru-Ray 12x18 Assorted Pk/50</t>
  </si>
  <si>
    <t>054150</t>
  </si>
  <si>
    <t>Tru-Ray 12x18 Black Pk/50</t>
  </si>
  <si>
    <t>054129</t>
  </si>
  <si>
    <t>Tru-Ray 12x18 Blue Pk/50</t>
  </si>
  <si>
    <t>054084</t>
  </si>
  <si>
    <t>Tru-Ray 12x18 Brilliant Lime Pk/50</t>
  </si>
  <si>
    <t>054072</t>
  </si>
  <si>
    <t>Tru-Ray 12x18 Chartreuse Pk/50</t>
  </si>
  <si>
    <t>054135</t>
  </si>
  <si>
    <t>Tru-Ray 12x18 Dark Brown Pk/50</t>
  </si>
  <si>
    <t>054126</t>
  </si>
  <si>
    <t>Tru-Ray 12x18 Dark Green Pk/50</t>
  </si>
  <si>
    <t>054075</t>
  </si>
  <si>
    <t>Tru-Ray 12x18 Festive Green Pk/50</t>
  </si>
  <si>
    <t>054651</t>
  </si>
  <si>
    <t>Tru-Ray 12x18 Festive Red Pk/50</t>
  </si>
  <si>
    <t>054144</t>
  </si>
  <si>
    <t>Tru-Ray 12x18 Gray Pk/50</t>
  </si>
  <si>
    <t>216778</t>
  </si>
  <si>
    <t>Tru-Ray 12x18 Holiday Green Pk/50</t>
  </si>
  <si>
    <t>216776</t>
  </si>
  <si>
    <t>Tru-Ray 12x18 Holiday Red Pk/50</t>
  </si>
  <si>
    <t>054105</t>
  </si>
  <si>
    <t>Tru-Ray 12x18 Light Green Pk/50</t>
  </si>
  <si>
    <t>054102</t>
  </si>
  <si>
    <t>Tru-Ray 12x18 Light Yellow Pk/50</t>
  </si>
  <si>
    <t>054114</t>
  </si>
  <si>
    <t>Tru-Ray 12x18 Lilac Pk/50</t>
  </si>
  <si>
    <t>054057</t>
  </si>
  <si>
    <t>Tru-Ray 12x18 Magenta Pk/50</t>
  </si>
  <si>
    <t>054063</t>
  </si>
  <si>
    <t>Tru-Ray 12x18 Orange Pk/50</t>
  </si>
  <si>
    <t>054096</t>
  </si>
  <si>
    <t>Tru-Ray 12x18 Pink Pk/50</t>
  </si>
  <si>
    <t>054123</t>
  </si>
  <si>
    <t>Tru-Ray 12x18 Pumpkin Pk/50</t>
  </si>
  <si>
    <t>054414</t>
  </si>
  <si>
    <t>Tru-Ray 12x18 Purple Pk/50</t>
  </si>
  <si>
    <t>054153</t>
  </si>
  <si>
    <t>Tru-Ray 12x18 Red Pk/50</t>
  </si>
  <si>
    <t>054111</t>
  </si>
  <si>
    <t>Tru-Ray 12x18 Royal Blue Pk/50</t>
  </si>
  <si>
    <t>054090</t>
  </si>
  <si>
    <t>Tru-Ray 12x18 Salmon Pk/50</t>
  </si>
  <si>
    <t>054081</t>
  </si>
  <si>
    <t>Tru-Ray 12x18 Scarlet Pk/50</t>
  </si>
  <si>
    <t>054099</t>
  </si>
  <si>
    <t>Tru-Ray 12x18 Shocking Pink Pk/50</t>
  </si>
  <si>
    <t>054108</t>
  </si>
  <si>
    <t>Tru-Ray 12x18 Sky Blue Pk/50</t>
  </si>
  <si>
    <t>054147</t>
  </si>
  <si>
    <t>Tru-Ray 12x18 Slate Pk/50</t>
  </si>
  <si>
    <t>054132</t>
  </si>
  <si>
    <t>Tru-Ray 12x18 Tan Pk/50</t>
  </si>
  <si>
    <t>054078</t>
  </si>
  <si>
    <t>Tru-Ray 12x18 Turquoise Pk/50</t>
  </si>
  <si>
    <t>054087</t>
  </si>
  <si>
    <t>Tru-Ray 12x18 Violet Pk/50</t>
  </si>
  <si>
    <t>054138</t>
  </si>
  <si>
    <t>Tru-Ray 12x18 Warm Brown Pk/50</t>
  </si>
  <si>
    <t>054141</t>
  </si>
  <si>
    <t>Tru-Ray 12x18 White Pk/50</t>
  </si>
  <si>
    <t>054069</t>
  </si>
  <si>
    <t>Tru-Ray 12x18 Yellow Pk/50</t>
  </si>
  <si>
    <t>054939</t>
  </si>
  <si>
    <t>Tru-Ray 18x24 Black Pk/50</t>
  </si>
  <si>
    <t>PAPER - DRAWING/SKETCHING</t>
  </si>
  <si>
    <t>085604</t>
  </si>
  <si>
    <t>Sch Sm White Drawing Ppr 9x12 50# Ream</t>
  </si>
  <si>
    <t>053925</t>
  </si>
  <si>
    <t>White Drawing Paper 9x12 50# Ream</t>
  </si>
  <si>
    <t>053931</t>
  </si>
  <si>
    <t>White Drawing Paper 9x12 60# Ream</t>
  </si>
  <si>
    <t>053943</t>
  </si>
  <si>
    <t>White Drawing Paper 9x12 80# Ream</t>
  </si>
  <si>
    <t>206321</t>
  </si>
  <si>
    <t>White Drawing Paper 9x12 90# Ream</t>
  </si>
  <si>
    <t>053934</t>
  </si>
  <si>
    <t>White Drawing Paper 12x18 60# Ream</t>
  </si>
  <si>
    <t>206300</t>
  </si>
  <si>
    <t>White Drawing Paper 12x18 70# Ream</t>
  </si>
  <si>
    <t>053946</t>
  </si>
  <si>
    <t>White Drawing Paper 12x18 80# Ream</t>
  </si>
  <si>
    <t>206312</t>
  </si>
  <si>
    <t>White Drawing Paper 12x18 90# Ream</t>
  </si>
  <si>
    <t>053937</t>
  </si>
  <si>
    <t>White Drawing Paper 18x24 60# Ream</t>
  </si>
  <si>
    <t>053949</t>
  </si>
  <si>
    <t>White Drawing Paper 18x24 80# Ream</t>
  </si>
  <si>
    <t>402683</t>
  </si>
  <si>
    <t>Sax 100 Artst Sktchbk 9x12 80# 100 Shts</t>
  </si>
  <si>
    <t>457586</t>
  </si>
  <si>
    <t>Sax Spiral Sketch Diary 8.5x11 Wht 50 Sht</t>
  </si>
  <si>
    <t>PAPER - HANDWRITING-JOURNALS</t>
  </si>
  <si>
    <t>PAPER - NEWSPRINT &amp; GRAPH</t>
  </si>
  <si>
    <t>085596</t>
  </si>
  <si>
    <t>White Newsprint Paper 30# 9x12</t>
  </si>
  <si>
    <t xml:space="preserve">PAPER - TISSUE </t>
  </si>
  <si>
    <t>013083</t>
  </si>
  <si>
    <t>Spectra Tissue 12x18 Std Clrs Pk/100</t>
  </si>
  <si>
    <t>PAPER - WATERCOLOR</t>
  </si>
  <si>
    <t>408400</t>
  </si>
  <si>
    <t>408402</t>
  </si>
  <si>
    <t>PAPER CRAFTS</t>
  </si>
  <si>
    <t>085622</t>
  </si>
  <si>
    <t>Flat Bottom Bag 6"x11" White Pk/100</t>
  </si>
  <si>
    <t>PENCIL - DRAWING</t>
  </si>
  <si>
    <t>020814</t>
  </si>
  <si>
    <t>Ebony Sketch Pencil Pk/12</t>
  </si>
  <si>
    <t>PORTFOLIOS &amp; REPORT COVERS</t>
  </si>
  <si>
    <t>PRINTING/ETCHING/BLOCK PRINTING</t>
  </si>
  <si>
    <t>424663</t>
  </si>
  <si>
    <t>Soft-Kut Print Blocks 4x6</t>
  </si>
  <si>
    <t>PRIVACY BOARDS</t>
  </si>
  <si>
    <t>1466769</t>
  </si>
  <si>
    <t>Privacy Boards 48x16 Black, Pk/4</t>
  </si>
  <si>
    <t>SCISSORS &amp; CUTTING TOOLS</t>
  </si>
  <si>
    <t>SCRATCH ART</t>
  </si>
  <si>
    <t>216474</t>
  </si>
  <si>
    <t>Multicolor Soft Scratch Ppr 8.5x11 Pk/50</t>
  </si>
  <si>
    <t>TAPE &amp; DISPENSERS</t>
  </si>
  <si>
    <t>1537808</t>
  </si>
  <si>
    <t>Tru-Ray 12x18 Assorted Hot Colors Pk/50</t>
  </si>
  <si>
    <t>1537807</t>
  </si>
  <si>
    <t>Tru-Ray 9x12 Assorted Hot Colors Pk/50</t>
  </si>
  <si>
    <t>WOOD CRAFTS</t>
  </si>
  <si>
    <t>085958</t>
  </si>
  <si>
    <t>Craft Sticks Economy Natural Pk/1000</t>
  </si>
  <si>
    <t>LIST
 PRICE</t>
  </si>
  <si>
    <t>YOUR
 PRICE</t>
  </si>
  <si>
    <t>ACADEMIC PLANNERS, CALENDARS &amp; RECORD BOOKS</t>
  </si>
  <si>
    <t>1473680</t>
  </si>
  <si>
    <t>Class Recd Bk 9/10 Wk 8 Sub 35 Student</t>
  </si>
  <si>
    <t>1473681</t>
  </si>
  <si>
    <t>1473702</t>
  </si>
  <si>
    <t>Lesson Plan Bk 6 Sub 9.25x12.25 Sgl Sht</t>
  </si>
  <si>
    <t>1473705</t>
  </si>
  <si>
    <t>Lesson Plan Bk 8 Sub 9.25x12.25 Sgl Sht</t>
  </si>
  <si>
    <t>1473687</t>
  </si>
  <si>
    <t>Student Assignment Book Daily 7x11</t>
  </si>
  <si>
    <t>1473688</t>
  </si>
  <si>
    <t>Student Planner Weekly 5x8</t>
  </si>
  <si>
    <t>1473686</t>
  </si>
  <si>
    <t>Student Planner Weekly 7x11</t>
  </si>
  <si>
    <t>AUDIO VISUAL</t>
  </si>
  <si>
    <t>335815</t>
  </si>
  <si>
    <t>Califone CA-2 Stereo Headphones w/Bag</t>
  </si>
  <si>
    <t>1512677</t>
  </si>
  <si>
    <t>Califone Earbud E1</t>
  </si>
  <si>
    <t>030951</t>
  </si>
  <si>
    <t>Califone Listening First Blue Headphones</t>
  </si>
  <si>
    <t>029009</t>
  </si>
  <si>
    <t>Headphones w/ Volume Control</t>
  </si>
  <si>
    <t>AWARD PENCILS</t>
  </si>
  <si>
    <t>081038</t>
  </si>
  <si>
    <t>B-Day Pencils Happy Birthday! Pk/144</t>
  </si>
  <si>
    <t>AWARDS/INCENTIVES</t>
  </si>
  <si>
    <t>081002</t>
  </si>
  <si>
    <t>Award Pencil Happy Bday Frm Tchr Pk/12</t>
  </si>
  <si>
    <t>237554</t>
  </si>
  <si>
    <t>Award Pencil Happy Birthday Glitz Pk/12</t>
  </si>
  <si>
    <t>224721</t>
  </si>
  <si>
    <t>Award Pencil Happy Birthday Pk/12</t>
  </si>
  <si>
    <t>BINDER SUPPLIES</t>
  </si>
  <si>
    <t>067506</t>
  </si>
  <si>
    <t>Sch Smt Hvy Dty Topload Sht Prtctor Pk/100</t>
  </si>
  <si>
    <t>081942</t>
  </si>
  <si>
    <t>School Smart ErasableTab Dividers Asst 5-Tab</t>
  </si>
  <si>
    <t>081940</t>
  </si>
  <si>
    <t>School Smart Tab Index Asst Clr 11x8.5 5-Tab</t>
  </si>
  <si>
    <t>081933</t>
  </si>
  <si>
    <t>School Smart Tab Index Asst Clr 11x8.5 8-Tab</t>
  </si>
  <si>
    <t>BINDERS</t>
  </si>
  <si>
    <t>1498591</t>
  </si>
  <si>
    <t>Cardinal ClearVue Round Ring Binder 2" Blk</t>
  </si>
  <si>
    <t>086389</t>
  </si>
  <si>
    <t>School Smart View Binder 1" Black</t>
  </si>
  <si>
    <t>086388</t>
  </si>
  <si>
    <t>School Smart View Binder 1" White</t>
  </si>
  <si>
    <t>086358</t>
  </si>
  <si>
    <t>School Smart Vinyl Binder 1" Black</t>
  </si>
  <si>
    <t>086360</t>
  </si>
  <si>
    <t>School Smart Vinyl Binder 1" Blue</t>
  </si>
  <si>
    <t>BOARD - MOUNTING &amp; MAT</t>
  </si>
  <si>
    <t>405234</t>
  </si>
  <si>
    <t>Mat Board 32x40 Smooth Black Pk/10</t>
  </si>
  <si>
    <t>085558</t>
  </si>
  <si>
    <t>Sch Sm Poster Brd 22"x28" White 8ply Pk/25</t>
  </si>
  <si>
    <t>BOOKS - COMPOSITION</t>
  </si>
  <si>
    <t>1335763</t>
  </si>
  <si>
    <t>Comp Book 9.75x7.5 100/Shts Stiff Cover</t>
  </si>
  <si>
    <t>1398068</t>
  </si>
  <si>
    <t>Comp Book Picture Story 110 Shts 200 pg</t>
  </si>
  <si>
    <t>1438376</t>
  </si>
  <si>
    <t>Mead Primary Journal 7.5x9.75 1 Sub 100 Shts</t>
  </si>
  <si>
    <t>1438373</t>
  </si>
  <si>
    <t>Mead SQ Deal Marble Comp Book Wide</t>
  </si>
  <si>
    <t>1494939</t>
  </si>
  <si>
    <t>Tops Comp Book 9-3/4x7-1/2 100 Shts Wide</t>
  </si>
  <si>
    <t>1494942</t>
  </si>
  <si>
    <t>Tops Primary Journal 9-3/4x7-1/2 80 Shts</t>
  </si>
  <si>
    <t>1467325</t>
  </si>
  <si>
    <t>Writing Journal Spiral 8x10.5 Dk. Blue</t>
  </si>
  <si>
    <t>BOOKS - COMPOSITION - SCHOOL SMART</t>
  </si>
  <si>
    <t>085264</t>
  </si>
  <si>
    <t>Comp Book 10.5x8 Spiral Bound 40/Shts</t>
  </si>
  <si>
    <t>085267</t>
  </si>
  <si>
    <t>Comp Book 10.5x8 Spiral Bound 70/Shts</t>
  </si>
  <si>
    <t>085421</t>
  </si>
  <si>
    <t>Comp Book 11x8 Spiral Bound 100/Shts</t>
  </si>
  <si>
    <t>002046</t>
  </si>
  <si>
    <t>Comp Book 8.5x7 36/Shts Flex Cover</t>
  </si>
  <si>
    <t>002058</t>
  </si>
  <si>
    <t>Comp Book 8.5x7 48/Shts Flex Cover</t>
  </si>
  <si>
    <t>085316</t>
  </si>
  <si>
    <t>Comp Book 8x10.5 Wireless 50/Shts</t>
  </si>
  <si>
    <t>026026</t>
  </si>
  <si>
    <t>Comp Book 9.75x7.5 100/Sht Semi Hrd Cvr</t>
  </si>
  <si>
    <t>026029</t>
  </si>
  <si>
    <t>Comp Book 9.75x7.5 100/Shts Hard Cover</t>
  </si>
  <si>
    <t>002040</t>
  </si>
  <si>
    <t>Comp Book 9.75x7.5 60/Shts Hard Cover</t>
  </si>
  <si>
    <t>002055</t>
  </si>
  <si>
    <t>Comp Book 9.75x7.75 48/Shts Flex Cover</t>
  </si>
  <si>
    <t>085301</t>
  </si>
  <si>
    <t>Comp Book 9.75x7.75 Skip Gr2 Blue 50Sht</t>
  </si>
  <si>
    <t>085302</t>
  </si>
  <si>
    <t>Comp Book 9.75x7.75 Skip Gr3 Red 50Sht</t>
  </si>
  <si>
    <t>1467045</t>
  </si>
  <si>
    <t>Comp Book Marble Cover 100/Shts Pk/6</t>
  </si>
  <si>
    <t>085314</t>
  </si>
  <si>
    <t>Sch Sm Comp Book 11x9 Spiral Bnd Perf 100/Shts</t>
  </si>
  <si>
    <t>BRISTOL</t>
  </si>
  <si>
    <t>1301549</t>
  </si>
  <si>
    <t>Bristol 67# Vellum 8.5x11 250 Shts</t>
  </si>
  <si>
    <t>CALCULATORS</t>
  </si>
  <si>
    <t>084087</t>
  </si>
  <si>
    <t>Pocket Classroom Calculator</t>
  </si>
  <si>
    <t>084088</t>
  </si>
  <si>
    <t>School Smart Primary Calculator</t>
  </si>
  <si>
    <t>CAMEL HAIR</t>
  </si>
  <si>
    <t>443483</t>
  </si>
  <si>
    <t>Camel Hair Budget Brush Asst (sz 2-6) St/60</t>
  </si>
  <si>
    <t>240336</t>
  </si>
  <si>
    <t>Sax Canvas Panel 9x12 White CS/12</t>
  </si>
  <si>
    <t>240339</t>
  </si>
  <si>
    <t>Sax Canvas Panel Classroom Pack 11x14 CS/36</t>
  </si>
  <si>
    <t>240330</t>
  </si>
  <si>
    <t>Sax Genun Canvas Panel Clsrm 8"x10" Pk/36</t>
  </si>
  <si>
    <t>CARDSTOCK</t>
  </si>
  <si>
    <t>248962</t>
  </si>
  <si>
    <t>Array Card Stock  8.5"x11" White Pk/100</t>
  </si>
  <si>
    <t>1301559</t>
  </si>
  <si>
    <t>Astrobrt 65# Cardstock Bright White Pk/250</t>
  </si>
  <si>
    <t>009219</t>
  </si>
  <si>
    <t>School Smart Felt Eraser 5"x2"x1-5/16"</t>
  </si>
  <si>
    <t>1401885</t>
  </si>
  <si>
    <t>Student Felt Eraser 2"x2" Pk/12</t>
  </si>
  <si>
    <t>CHART &amp; EASEL PADS</t>
  </si>
  <si>
    <t>1468356</t>
  </si>
  <si>
    <t>Post-It  Easel Pad Wht Unruled Pk/2</t>
  </si>
  <si>
    <t>038663</t>
  </si>
  <si>
    <t>Post-It Tabletop Easel Pd 20x23 20 Shts</t>
  </si>
  <si>
    <t>085332</t>
  </si>
  <si>
    <t>Sch Sm Chart Tblt 24x16 1" Rld 25 Shts</t>
  </si>
  <si>
    <t>085337</t>
  </si>
  <si>
    <t>Sch Sm Chart Tblt 24x16 1.5/Skip 25 Shts</t>
  </si>
  <si>
    <t>085327</t>
  </si>
  <si>
    <t>Sch Sm Chart Tblt 24x32 1" Rld 25 Shts</t>
  </si>
  <si>
    <t>085335</t>
  </si>
  <si>
    <t>Sch Sm Chart Tblt 24x32 1.5/Skip 25 Shts</t>
  </si>
  <si>
    <t>085325</t>
  </si>
  <si>
    <t>Sch Sm Chart Tblt 24x32 Unrld 25 Shts</t>
  </si>
  <si>
    <t>1467043</t>
  </si>
  <si>
    <t>Sch Sm Easel Pd 27x34 1'' Rld Pk/4</t>
  </si>
  <si>
    <t>1467042</t>
  </si>
  <si>
    <t>Sch Sm Easel Pd 27x34 Unruled 50 Sht Pk/4</t>
  </si>
  <si>
    <t>351476</t>
  </si>
  <si>
    <t>Low Fire Sedona Red Clay 67M 50#</t>
  </si>
  <si>
    <t>CLIPBOARDS</t>
  </si>
  <si>
    <t>038075</t>
  </si>
  <si>
    <t>Sch Sm Clipboard Letter Asst Neon</t>
  </si>
  <si>
    <t>1272480</t>
  </si>
  <si>
    <t>Sch Sm Clipboard Letter Masonite</t>
  </si>
  <si>
    <t>038074</t>
  </si>
  <si>
    <t>Sch Sm Low-Profile Clipboard Ltr - Smoke</t>
  </si>
  <si>
    <t>CLIPS &amp; FASTENERS</t>
  </si>
  <si>
    <t>077434</t>
  </si>
  <si>
    <t>Sch Sm Magnetic Clips 2" Pk/12</t>
  </si>
  <si>
    <t>032403</t>
  </si>
  <si>
    <t>School Smart Binder Clip Large 2" Blk Bx/12</t>
  </si>
  <si>
    <t>032400</t>
  </si>
  <si>
    <t>School Smart Binder Clip Medium 1-1/4" Bx/12</t>
  </si>
  <si>
    <t>032397</t>
  </si>
  <si>
    <t>School Smart Binder Clip Small 3/4" Bx/12</t>
  </si>
  <si>
    <t>059946</t>
  </si>
  <si>
    <t>School Smart Fasteners #2, 1/2" Pk/100</t>
  </si>
  <si>
    <t>084473</t>
  </si>
  <si>
    <t>School Smart Non-Skid Ppr Clips 1-1/4" Pk/100</t>
  </si>
  <si>
    <t>084442</t>
  </si>
  <si>
    <t>School Smart Non-Skid Ppr Clips Jumbo Pk/100</t>
  </si>
  <si>
    <t>020874</t>
  </si>
  <si>
    <t>School Smart Rubber Bands #54 1/4 Lb</t>
  </si>
  <si>
    <t>084472</t>
  </si>
  <si>
    <t>School Smart Smooth Ppr Clips 1-1/4" Pk/100</t>
  </si>
  <si>
    <t>084475</t>
  </si>
  <si>
    <t>School Smart Smooth Ppr Clips Jumbo Pk/100</t>
  </si>
  <si>
    <t>COLOR COPY</t>
  </si>
  <si>
    <t>077432</t>
  </si>
  <si>
    <t>Astrobrt Cardstock Asst Happy Pk/250</t>
  </si>
  <si>
    <t>1280642</t>
  </si>
  <si>
    <t>Astrobrt Ppr 65# 8.5x11 Pk/250-Lunar Blue</t>
  </si>
  <si>
    <t>Pk</t>
  </si>
  <si>
    <t>1495109</t>
  </si>
  <si>
    <t>Astrobrt Ppr 65# 8.5x11 Pk/250-Sunburst Yellow</t>
  </si>
  <si>
    <t>1441336</t>
  </si>
  <si>
    <t>Astrobrt Ppr 8.5x11 Pk2050-Asst Cool Colors</t>
  </si>
  <si>
    <t>Crayola Colored Pencil Full Size St/12</t>
  </si>
  <si>
    <t>086305</t>
  </si>
  <si>
    <t>Sch Sm Colored Pencils 7" 3.3mm Pk/480</t>
  </si>
  <si>
    <t>COMPASSES &amp; PROTRACTORS</t>
  </si>
  <si>
    <t>061350</t>
  </si>
  <si>
    <t>SAFE-T Compass</t>
  </si>
  <si>
    <t>084410</t>
  </si>
  <si>
    <t>Sch Sm Clear Plastic Protractor 6" Pk/12</t>
  </si>
  <si>
    <t>089840</t>
  </si>
  <si>
    <t>School Smart Safety Compass</t>
  </si>
  <si>
    <t>COMPOSITION</t>
  </si>
  <si>
    <t>1483031</t>
  </si>
  <si>
    <t>Writing Journal, Primary 8-1/2"x11" 96 Pgs</t>
  </si>
  <si>
    <t>CORRECTION PRODUCTS</t>
  </si>
  <si>
    <t>061419</t>
  </si>
  <si>
    <t>BIC Wite-Out Correction Fluid Extra Cvr</t>
  </si>
  <si>
    <t>061458</t>
  </si>
  <si>
    <t>BIC Wite-Out Correction Fluid Quick Dry</t>
  </si>
  <si>
    <t>1272203</t>
  </si>
  <si>
    <t>BIC Wite-Out EZ Correct Tape Wht Pk/10</t>
  </si>
  <si>
    <t>079593</t>
  </si>
  <si>
    <t>BIC Wite-Out EZ Correction Tape Wht</t>
  </si>
  <si>
    <t>DRY ERASE BOARD ACCESSORIES</t>
  </si>
  <si>
    <t>1437850</t>
  </si>
  <si>
    <t>C-Line Dry Erase Pockets Asst 9x12 Pk/10</t>
  </si>
  <si>
    <t>1498526</t>
  </si>
  <si>
    <t>Eraser Dry Erase student 2X2 Pk/30</t>
  </si>
  <si>
    <t>1533771</t>
  </si>
  <si>
    <t>Magnetic Dry Erase Eraser 2x2 Pk/24</t>
  </si>
  <si>
    <t>1403460</t>
  </si>
  <si>
    <t>Mini Magnetic Wht Bd Erasers 2x2, Pk/12</t>
  </si>
  <si>
    <t>DRY ERASE BOARDS</t>
  </si>
  <si>
    <t>1500335</t>
  </si>
  <si>
    <t>Brd Dry Erase Plain 9x12 Sch Smart Pk/30</t>
  </si>
  <si>
    <t>1434031</t>
  </si>
  <si>
    <t>Essentials Dry-Erase Board 9 x 12 pack of 24</t>
  </si>
  <si>
    <t>DRY ERASE BOARDS &amp; ACCESSORIES</t>
  </si>
  <si>
    <t>069717</t>
  </si>
  <si>
    <t>12-N-1 Whiteboard Eraser</t>
  </si>
  <si>
    <t>1461984</t>
  </si>
  <si>
    <t>Dry Erse Bd/Pens/Erasers Set 36</t>
  </si>
  <si>
    <t>076878</t>
  </si>
  <si>
    <t>Expo Eraser</t>
  </si>
  <si>
    <t>059442</t>
  </si>
  <si>
    <t>Expo Towelettes</t>
  </si>
  <si>
    <t>059634</t>
  </si>
  <si>
    <t>Expo Wht Bd Cleaner 8 Oz Pump Spray</t>
  </si>
  <si>
    <t>202084</t>
  </si>
  <si>
    <t xml:space="preserve">Magnet/DryErase Boards Line/Plain </t>
  </si>
  <si>
    <t>1528372</t>
  </si>
  <si>
    <t>Sch Sm Dry Erse Bd Plain 9x12 Each</t>
  </si>
  <si>
    <t>1325120</t>
  </si>
  <si>
    <t>Sch Sm Dry Erse Bd Plain 9x12 Pk/10</t>
  </si>
  <si>
    <t>084465</t>
  </si>
  <si>
    <t>School Smart Magnetic Dry Eraser</t>
  </si>
  <si>
    <t>DRY ERASE MARKERS</t>
  </si>
  <si>
    <t>089399</t>
  </si>
  <si>
    <t>BIC Fine Bold Dry Erase Mrks Blk Pk/12</t>
  </si>
  <si>
    <t>079517</t>
  </si>
  <si>
    <t>BIC Great Erase Lw Odr Black Fine Pk/12</t>
  </si>
  <si>
    <t>1534836</t>
  </si>
  <si>
    <t>Expo Dry Erse Chsl Asst. Vibrant St/12</t>
  </si>
  <si>
    <t>1333729</t>
  </si>
  <si>
    <t>Expo Dry Erse Lw Odr Bullet Black Pk/12</t>
  </si>
  <si>
    <t>059745</t>
  </si>
  <si>
    <t>Expo Dry Erse Lw Odr Bullet St/4</t>
  </si>
  <si>
    <t>1333744</t>
  </si>
  <si>
    <t>Expo Dry Erse Lw Odr Chisel Black Pk/12</t>
  </si>
  <si>
    <t>336544</t>
  </si>
  <si>
    <t>Expo Dry Erse Lw Odr Chisel Intense St/12</t>
  </si>
  <si>
    <t>389845</t>
  </si>
  <si>
    <t>Expo Dry Erse Lw Odr Chisel St/16</t>
  </si>
  <si>
    <t>175136</t>
  </si>
  <si>
    <t>Expo Dry Erse Lw Odr Chisel St/4</t>
  </si>
  <si>
    <t>026284</t>
  </si>
  <si>
    <t>Expo Dry Erse Lw Odr Chisel St/8</t>
  </si>
  <si>
    <t>1333748</t>
  </si>
  <si>
    <t>Expo Dry Erse Lw Odr Fine Black Pk/12</t>
  </si>
  <si>
    <t>1530192</t>
  </si>
  <si>
    <t>Expo Low Odor Dry Erase Chisel Asst St/36</t>
  </si>
  <si>
    <t>1530191</t>
  </si>
  <si>
    <t>Expo Low Odor Dry Erase Chisel Black St/36</t>
  </si>
  <si>
    <t>1530193</t>
  </si>
  <si>
    <t>Expo Low Odor Dry Erase Fine Asst St/36</t>
  </si>
  <si>
    <t>1593092</t>
  </si>
  <si>
    <t>Sch Sm Dry Erase Black Chsl Mkr Pk/48</t>
  </si>
  <si>
    <t>1402628</t>
  </si>
  <si>
    <t>Sch Sm Dry Erase Mrkrs Bullet Asst Pk/4</t>
  </si>
  <si>
    <t>1400750</t>
  </si>
  <si>
    <t>Sch Sm Dry Erase Mrkrs Chisel Asst Pk/4</t>
  </si>
  <si>
    <t>1593100</t>
  </si>
  <si>
    <t>Sch Sm Dry Erase Pen Black Pk/12</t>
  </si>
  <si>
    <t>1593073</t>
  </si>
  <si>
    <t>School Smart Pen Highltr Yellow Pk/48</t>
  </si>
  <si>
    <t>ERASERS</t>
  </si>
  <si>
    <t>206723</t>
  </si>
  <si>
    <t>Paper Mate Med Pink Pearl Eraser Pk/24</t>
  </si>
  <si>
    <t>020748</t>
  </si>
  <si>
    <t>Pink Pearl Eraser-2x5/8" Pk/36</t>
  </si>
  <si>
    <t>247703</t>
  </si>
  <si>
    <t>Sax Eraser Soap 1x1x5/8 Pk/24</t>
  </si>
  <si>
    <t>089941</t>
  </si>
  <si>
    <t>Sch Sm Eraser Caps Multicolor Pk/100</t>
  </si>
  <si>
    <t>077356</t>
  </si>
  <si>
    <t>Sch Sm Eraser Large 2-1/2x1x3/8 Pk/12</t>
  </si>
  <si>
    <t>077355</t>
  </si>
  <si>
    <t>Sch Sm Eraser Med 2-1/8x3/4x3/8 Pk/12</t>
  </si>
  <si>
    <t>077354</t>
  </si>
  <si>
    <t>Sch Sm Eraser Small 1-7/8x3/4x3/8 Pk/36</t>
  </si>
  <si>
    <t>FOAM BOARD</t>
  </si>
  <si>
    <t>1494871</t>
  </si>
  <si>
    <t>School Smart Foam Board 20x30 Pack of 10</t>
  </si>
  <si>
    <t>GENERAL CURR MANIPULATIVES</t>
  </si>
  <si>
    <t>1326199</t>
  </si>
  <si>
    <t>Playing Cards</t>
  </si>
  <si>
    <t>748234</t>
  </si>
  <si>
    <t>Avery Perm Glue Sticks .26 oz</t>
  </si>
  <si>
    <t>1592774</t>
  </si>
  <si>
    <t>Elmers Glue Re-Stick .28 oz White Pack of 30</t>
  </si>
  <si>
    <t>1426323</t>
  </si>
  <si>
    <t>Elmer's Glue Stick .24 Oz Clr Pk/60</t>
  </si>
  <si>
    <t>1535941</t>
  </si>
  <si>
    <t>Elmer's Glue Stick 0.77 oz Prple Pk/30</t>
  </si>
  <si>
    <t>1337116</t>
  </si>
  <si>
    <t>Elmer's Glue-All 4 Oz</t>
  </si>
  <si>
    <t>1337117</t>
  </si>
  <si>
    <t>Elmer's Glue-All 7-5/8 Oz</t>
  </si>
  <si>
    <t>1337118</t>
  </si>
  <si>
    <t>Elmer's Glue-All Gallon</t>
  </si>
  <si>
    <t>008970</t>
  </si>
  <si>
    <t>Elmer's No Run School Glue 4 Oz</t>
  </si>
  <si>
    <t>008973</t>
  </si>
  <si>
    <t>Elmer's No Run School Glue 8 Oz</t>
  </si>
  <si>
    <t>008979</t>
  </si>
  <si>
    <t>Elmer's No Run School Glue Gallon</t>
  </si>
  <si>
    <t>055935</t>
  </si>
  <si>
    <t>Elmer's Rubber Cement w/Brush Cap 4 Oz</t>
  </si>
  <si>
    <t>213964</t>
  </si>
  <si>
    <t>Elmer's Wash Glue Stick Clear .77 Oz</t>
  </si>
  <si>
    <t>023136</t>
  </si>
  <si>
    <t>Elmer's Wash Glue Stick Purple .77 Oz</t>
  </si>
  <si>
    <t>081454</t>
  </si>
  <si>
    <t>Elmer's Wash Gluestks Clear .24oz Pk/30</t>
  </si>
  <si>
    <t>081455</t>
  </si>
  <si>
    <t>Elmer's Wash Gluestks Purple .24oz Pk/30</t>
  </si>
  <si>
    <t>200714</t>
  </si>
  <si>
    <t>Prang Glue Stick Clear 1.27 Oz</t>
  </si>
  <si>
    <t>1354156</t>
  </si>
  <si>
    <t>Sch Sm Glue Sticks .28 Oz Purple Pk/30</t>
  </si>
  <si>
    <t>1353959</t>
  </si>
  <si>
    <t>Sch Sm Glue Sticks .28 Oz White Pk/12</t>
  </si>
  <si>
    <t>1354157</t>
  </si>
  <si>
    <t>Sch Sm Glue Sticks .28 Oz White Pk/30</t>
  </si>
  <si>
    <t>1353957</t>
  </si>
  <si>
    <t>Sch Sm Glue Sticks .74 Oz White Pk/12</t>
  </si>
  <si>
    <t>1353961</t>
  </si>
  <si>
    <t>Sch Sm Glue Sticks 1.27 Oz White Pk/12</t>
  </si>
  <si>
    <t>1565727</t>
  </si>
  <si>
    <t>Sch Sm Washable Glue Gallon</t>
  </si>
  <si>
    <t>1597481</t>
  </si>
  <si>
    <t>Sch Smt Glue Stick 0.43"X4" Pk/1150</t>
  </si>
  <si>
    <t>1535940</t>
  </si>
  <si>
    <t>Elmer's Wash Glue Stick Clear .77 oz Pk/30</t>
  </si>
  <si>
    <t>1426324</t>
  </si>
  <si>
    <t>Elmer's Wash Gluestks Purple .24 oz Pk/60</t>
  </si>
  <si>
    <t>GROUNDWOOD</t>
  </si>
  <si>
    <t>216692</t>
  </si>
  <si>
    <t>Rainbow Val Const Ppr 9x12 10 Clrs Pk/500</t>
  </si>
  <si>
    <t>HANGING &amp; MOUNTING SUPPLIES</t>
  </si>
  <si>
    <t>471194</t>
  </si>
  <si>
    <t>Dap Bluestik Adhesive Reusable Putty 1oz</t>
  </si>
  <si>
    <t>060915</t>
  </si>
  <si>
    <t>E-Z Up Stikki Clips Standard White Pk/20</t>
  </si>
  <si>
    <t>079044</t>
  </si>
  <si>
    <t>E-Z Up Stikki Clips Standard White Pk/30</t>
  </si>
  <si>
    <t>042030</t>
  </si>
  <si>
    <t>Scotch Wall Mounting Tabs Pk/48</t>
  </si>
  <si>
    <t>HEADPHONES</t>
  </si>
  <si>
    <t>653105</t>
  </si>
  <si>
    <t>Califone 2924AVPS Stereo Headphones, Beige</t>
  </si>
  <si>
    <t>HIGHLIGHTERS</t>
  </si>
  <si>
    <t>038857</t>
  </si>
  <si>
    <t>BIC Brite Liner Highlighter St/5 Colors</t>
  </si>
  <si>
    <t>077279</t>
  </si>
  <si>
    <t>BIC Brite Liner Highlighter Yellow Pk/12</t>
  </si>
  <si>
    <t>1298145</t>
  </si>
  <si>
    <t>School Smart Highlighter Asst St/6</t>
  </si>
  <si>
    <t>1298146</t>
  </si>
  <si>
    <t>School Smart Highlighter Yellow Pk/12</t>
  </si>
  <si>
    <t>1354258</t>
  </si>
  <si>
    <t>School Smart Tank Highltr Asst St/6</t>
  </si>
  <si>
    <t>1354259</t>
  </si>
  <si>
    <t>School Smart Tank Highltr Ylw Pk/12</t>
  </si>
  <si>
    <t>INDEX CARDS &amp; DIVIDERS</t>
  </si>
  <si>
    <t>088706</t>
  </si>
  <si>
    <t>Index Cards 3x5 Narrow Rule White Pk/100</t>
  </si>
  <si>
    <t>088708</t>
  </si>
  <si>
    <t>Index Cards 3x5 Plain White Pk/100</t>
  </si>
  <si>
    <t>088710</t>
  </si>
  <si>
    <t>Index Cards 4x6 Narrow Rule White Pk/100</t>
  </si>
  <si>
    <t>088712</t>
  </si>
  <si>
    <t>Index Cards 4x6 Plain White Pk/100</t>
  </si>
  <si>
    <t>088713</t>
  </si>
  <si>
    <t>Index Cards 5x8 Narrow Rule White Pk/100</t>
  </si>
  <si>
    <t>088714</t>
  </si>
  <si>
    <t>Index Cards 5x8 Plain White Pk/100</t>
  </si>
  <si>
    <t>1380617</t>
  </si>
  <si>
    <t>Oxford Index Cards 3"x5" Blank Pk/100</t>
  </si>
  <si>
    <t>1380684</t>
  </si>
  <si>
    <t>Oxford Index Cards 3"x5" Ruled Pk/100</t>
  </si>
  <si>
    <t>INDEX TABS/DIVIDERS</t>
  </si>
  <si>
    <t>1600102</t>
  </si>
  <si>
    <t xml:space="preserve">Index 5 Tab Erasable Wht 11x8.5 </t>
  </si>
  <si>
    <t>JOURNALS</t>
  </si>
  <si>
    <t>1483030</t>
  </si>
  <si>
    <t>Book Journal Elem 1-4 - 8.5x11 - 935 Pgs</t>
  </si>
  <si>
    <t>KIDS SCISSORS</t>
  </si>
  <si>
    <t>1326614</t>
  </si>
  <si>
    <t>Fiskars Scissors 8'' Graduate</t>
  </si>
  <si>
    <t>086337</t>
  </si>
  <si>
    <t>Sch Smart Kids Scissors 5" Pointed Pk/12</t>
  </si>
  <si>
    <t>LAMINATORS &amp; LAMINATING SUPPLIES</t>
  </si>
  <si>
    <t>2006331</t>
  </si>
  <si>
    <t>GBC Laminating Film RL 1.5ml 25x500 Pk/2</t>
  </si>
  <si>
    <t>1277259</t>
  </si>
  <si>
    <t>Laminating Film 1.5ml 12"x500' 1" Core</t>
  </si>
  <si>
    <t>1277261</t>
  </si>
  <si>
    <t>Laminating Film 1.5ml 25"x500' 1" Core</t>
  </si>
  <si>
    <t>1277262</t>
  </si>
  <si>
    <t>Laminating Film 1.5ml 27"x500' 1" Core</t>
  </si>
  <si>
    <t>086081</t>
  </si>
  <si>
    <t>Laminating Pouch 9x11.5 3ml Pk/100</t>
  </si>
  <si>
    <t>1277265</t>
  </si>
  <si>
    <t>Laminatng Film 1.5ml 25"x500' 2.25" Core</t>
  </si>
  <si>
    <t>1403528</t>
  </si>
  <si>
    <t>Sch Smt Lamaniting Film 1.5ml 25x500 1"C Bx/2</t>
  </si>
  <si>
    <t>1438680</t>
  </si>
  <si>
    <t>Scotch Thermal Pouch 8.0X11.4 3ml Pk/200</t>
  </si>
  <si>
    <t>1465297</t>
  </si>
  <si>
    <t>Scotch Thermal Pouch 8.5"x11" Pk/50</t>
  </si>
  <si>
    <t>LOW ODOR CHISEL</t>
  </si>
  <si>
    <t>1534837</t>
  </si>
  <si>
    <t>Expo Lw Odor Chisel Mkr Asst Bold St/16</t>
  </si>
  <si>
    <t>1534835</t>
  </si>
  <si>
    <t>Expo Lw Odor Chisel Mkr Asst Bold St/8</t>
  </si>
  <si>
    <t>LOW ODOR KITS</t>
  </si>
  <si>
    <t>038357</t>
  </si>
  <si>
    <t>Expo Dry Erase Low Odor Organizer</t>
  </si>
  <si>
    <t>MAGNETS &amp; MAGNETIC STRIPS</t>
  </si>
  <si>
    <t>010024</t>
  </si>
  <si>
    <t>Red Magnet Man</t>
  </si>
  <si>
    <t>084871</t>
  </si>
  <si>
    <t>Sch Smart Magnetic Rubber Strip 1"x10'</t>
  </si>
  <si>
    <t>084870</t>
  </si>
  <si>
    <t>Sch Smart Magnetic Rubber Strip 1/2"x10'</t>
  </si>
  <si>
    <t>Crayola Washbl Conical Classpack Pk/200</t>
  </si>
  <si>
    <t>Sch Smrt Washable Conical Markers St/8</t>
  </si>
  <si>
    <t>418801</t>
  </si>
  <si>
    <t>Sharpie Flip Chart Markers Asst Clr St/8</t>
  </si>
  <si>
    <t>089077</t>
  </si>
  <si>
    <t>Sharpie Markers Fine Black Canister Pk/36</t>
  </si>
  <si>
    <t>077399</t>
  </si>
  <si>
    <t>Sharpie Markers Fine Black Pk/12</t>
  </si>
  <si>
    <t>067115</t>
  </si>
  <si>
    <t>Sharpie Markers Fine St/12</t>
  </si>
  <si>
    <t>079673</t>
  </si>
  <si>
    <t>Sharpie Markers Fine St/24</t>
  </si>
  <si>
    <t>002133</t>
  </si>
  <si>
    <t>Sharpie Markers Fine St/8</t>
  </si>
  <si>
    <t>077415</t>
  </si>
  <si>
    <t>Sharpie Markers Ultra Fine Black Pk/12</t>
  </si>
  <si>
    <t>1530187</t>
  </si>
  <si>
    <t>Sharpie Permanent Asst Blackt Fine Set of 36</t>
  </si>
  <si>
    <t>1593560</t>
  </si>
  <si>
    <t>Sharpie Permanent Clr. Burst Fine St/24</t>
  </si>
  <si>
    <t>MEASURING INSTRUMENTS</t>
  </si>
  <si>
    <t>089837</t>
  </si>
  <si>
    <t>Sch Sm Flexible Ruler 12"</t>
  </si>
  <si>
    <t>081903</t>
  </si>
  <si>
    <t>Sch Sm Hardwood Ruler 12" Brass Edge</t>
  </si>
  <si>
    <t>015348</t>
  </si>
  <si>
    <t>Sch Sm Metal Edge Dbl Bev Wood Ruler 12"</t>
  </si>
  <si>
    <t>1473614</t>
  </si>
  <si>
    <t>Sch Sm Plastic Ruler 12" Asst Clrs St/6</t>
  </si>
  <si>
    <t>081901</t>
  </si>
  <si>
    <t>Sch Sm Wood Plain End Meterstick</t>
  </si>
  <si>
    <t>NOTEBOOKS</t>
  </si>
  <si>
    <t>1603171</t>
  </si>
  <si>
    <t>Mead Spiral-1-Sub 8.5x11 100/Shts Asst</t>
  </si>
  <si>
    <t>1438377</t>
  </si>
  <si>
    <t>Mead Wirebound Ntbk 140pg Wide</t>
  </si>
  <si>
    <t>NOTES</t>
  </si>
  <si>
    <t>785421</t>
  </si>
  <si>
    <t>Post-It Note 3x3 Neon 100 Sht/Pd-Pk/5</t>
  </si>
  <si>
    <t>OFFICE FORMS</t>
  </si>
  <si>
    <t>1473633</t>
  </si>
  <si>
    <t>Tardy Slip Book</t>
  </si>
  <si>
    <t>1572473</t>
  </si>
  <si>
    <t>1567861</t>
  </si>
  <si>
    <t>Sax Washable Wterclr 8 oz Asst St/10</t>
  </si>
  <si>
    <t>1567604</t>
  </si>
  <si>
    <t>Sax Golden Taklon SH RND SZ 0 Pk/6</t>
  </si>
  <si>
    <t>1567556</t>
  </si>
  <si>
    <t>School Smart LG HNDL SZ4 Pack of 12</t>
  </si>
  <si>
    <t>1567564</t>
  </si>
  <si>
    <t>School Smart WC Brush SH HNDL Size 8 Pk/12</t>
  </si>
  <si>
    <t>PALETTES</t>
  </si>
  <si>
    <t>085860</t>
  </si>
  <si>
    <t>Sch Sm Paint Tray 10 Wells w/Cvr Pk/12</t>
  </si>
  <si>
    <t>1432721</t>
  </si>
  <si>
    <t>Construction Ppr Bright  9x12 Pk/500</t>
  </si>
  <si>
    <t>1506517</t>
  </si>
  <si>
    <t>Sunworks 12x18 Assorted Pk/100</t>
  </si>
  <si>
    <t>1506525</t>
  </si>
  <si>
    <t>Sunworks 12x18 Dark Blue Pk/100</t>
  </si>
  <si>
    <t>1506528</t>
  </si>
  <si>
    <t>Sunworks 12x18 Sky Blue Pk/100</t>
  </si>
  <si>
    <t>1506532</t>
  </si>
  <si>
    <t>Sunworks 12x18 Yellow Pk/100</t>
  </si>
  <si>
    <t>1506562</t>
  </si>
  <si>
    <t>Sunworks 18x24 Assorted Pk/100</t>
  </si>
  <si>
    <t>336373</t>
  </si>
  <si>
    <t>Sunworks Const Ppr Smrt Stck 9x12Pk/300</t>
  </si>
  <si>
    <t>247969</t>
  </si>
  <si>
    <t>Tru-Ray 12x18 Assorted Brights Pk/50</t>
  </si>
  <si>
    <t>1537842</t>
  </si>
  <si>
    <t>Tru-ray 12x18 Atomic Blue Pk/50</t>
  </si>
  <si>
    <t>054933</t>
  </si>
  <si>
    <t>Tru-Ray 18x24 Assorted Pk/50</t>
  </si>
  <si>
    <t>247968</t>
  </si>
  <si>
    <t>Tru-Ray 9x12 Assorted Brights Pk/50</t>
  </si>
  <si>
    <t>206270</t>
  </si>
  <si>
    <t>Tru-Ray Construction Ppr Clsrm Pk/2000</t>
  </si>
  <si>
    <t>PAPER - COPY</t>
  </si>
  <si>
    <t>1569596</t>
  </si>
  <si>
    <t>1495114</t>
  </si>
  <si>
    <t>Astrobrt Cardstock 24# 8.5x11 Pk/250-Eco Asst</t>
  </si>
  <si>
    <t>1534824</t>
  </si>
  <si>
    <t>Astrobrt Ppr 24# 8.5x11 Pk/500-Green</t>
  </si>
  <si>
    <t>077429</t>
  </si>
  <si>
    <t>Astrobrt Ppr 24# 8.5x11 Pk/500-Happy Colors</t>
  </si>
  <si>
    <t>1495108</t>
  </si>
  <si>
    <t>Astrobrt Ppr 24# 8.5x11 Pk/500-Sunburst Yellow</t>
  </si>
  <si>
    <t>1397889</t>
  </si>
  <si>
    <t>Astrobrt Ppr 24# 8.5x11 Set of 5 Reams-5 Color</t>
  </si>
  <si>
    <t>075828</t>
  </si>
  <si>
    <t>Astrobrt Ppr 8.5x11 Pk/500-Cosmic Orange</t>
  </si>
  <si>
    <t>075831</t>
  </si>
  <si>
    <t>Astrobrt Ppr 8.5x11 Pk/500-Fireball Fuchsia</t>
  </si>
  <si>
    <t>075818</t>
  </si>
  <si>
    <t>Astrobrt Ppr 8.5x11 Pk/500-Lunar Blue</t>
  </si>
  <si>
    <t>053907</t>
  </si>
  <si>
    <t>Copier Ppr 8.5x11 20# Blue Pk/500</t>
  </si>
  <si>
    <t>053919</t>
  </si>
  <si>
    <t>Copier Ppr 8.5x11 20# Green Pk/500</t>
  </si>
  <si>
    <t>055014</t>
  </si>
  <si>
    <t>Copier Ppr 8.5x11 20# Orchid Pk/500</t>
  </si>
  <si>
    <t>053922</t>
  </si>
  <si>
    <t>Copier Ppr 8.5x11 20# Pink Pk/500</t>
  </si>
  <si>
    <t>055023</t>
  </si>
  <si>
    <t>Copier Ppr 8.5x11 20# Salmon Pk/500</t>
  </si>
  <si>
    <t>053913</t>
  </si>
  <si>
    <t>Copier Ppr 8.5x11 20# Yellow Pk/500</t>
  </si>
  <si>
    <t>087296</t>
  </si>
  <si>
    <t>Exact Bright Brt Green 8.5X11 20# Pk/500</t>
  </si>
  <si>
    <t>1495103</t>
  </si>
  <si>
    <t>Exact Index Cardstock 90# 8.5x11 Pk/250-White</t>
  </si>
  <si>
    <t>1071126</t>
  </si>
  <si>
    <t>Sparco Copy Ppr 20# Pack of 500 Blue</t>
  </si>
  <si>
    <t>1071125</t>
  </si>
  <si>
    <t>Sparco Copy Ppr 20# Pack of 500 Canary</t>
  </si>
  <si>
    <t>1071127</t>
  </si>
  <si>
    <t>Sparco Copy Ppr 20# Pack of 500 Green</t>
  </si>
  <si>
    <t>1071128</t>
  </si>
  <si>
    <t>Sparco Copy Ppr 20# Pack of 500 Pink</t>
  </si>
  <si>
    <t>1574213</t>
  </si>
  <si>
    <t>Canson Spiral Drawing Pad 9x12 90# 60 sheet</t>
  </si>
  <si>
    <t>085607</t>
  </si>
  <si>
    <t>Sch Sm White Drawing Ppr 12x18 50# Ream</t>
  </si>
  <si>
    <t>087813</t>
  </si>
  <si>
    <t>Sch Sm White Drawing Ppr 12x18 80# Ream</t>
  </si>
  <si>
    <t>087812</t>
  </si>
  <si>
    <t>Sch Sm White Drawing Ppr 9x12 80# Ream</t>
  </si>
  <si>
    <t>PAPER - FILLER &amp; LEGAL PADS</t>
  </si>
  <si>
    <t>085283</t>
  </si>
  <si>
    <t>Filler Ppr 8x10.5 16# 3/8 Rld w/Mgn</t>
  </si>
  <si>
    <t>085290</t>
  </si>
  <si>
    <t>Sch Sm Steno Notebk 6x9 White 80 Shts</t>
  </si>
  <si>
    <t>1438375</t>
  </si>
  <si>
    <t>Mead Primary Journal</t>
  </si>
  <si>
    <t>085277</t>
  </si>
  <si>
    <t>Graph Paper 8.5x11, 1/4" Rld</t>
  </si>
  <si>
    <t>Sax Watercolor Paper 12x18 90# Pk/100</t>
  </si>
  <si>
    <t>Sax Watercolor Paper 9x12 90# Pk/100</t>
  </si>
  <si>
    <t>PEN</t>
  </si>
  <si>
    <t>1329755</t>
  </si>
  <si>
    <t>BIC Brite Liner Highlighter Asst St/12</t>
  </si>
  <si>
    <t>1298144</t>
  </si>
  <si>
    <t>School Smart Pen Highltr Asst Pk/20</t>
  </si>
  <si>
    <t>434456</t>
  </si>
  <si>
    <t>Prismacolor Blender Pk/12</t>
  </si>
  <si>
    <t>PENCIL ACCESSORIES</t>
  </si>
  <si>
    <t>1574185</t>
  </si>
  <si>
    <t>Sch Smart Utility Bx 8.25 x 5 x 2.5 Red Pk/12</t>
  </si>
  <si>
    <t>PENCIL SHARPENERS</t>
  </si>
  <si>
    <t>081859</t>
  </si>
  <si>
    <t>Bostich Antimicrobial Pencil Sharpener</t>
  </si>
  <si>
    <t>380144</t>
  </si>
  <si>
    <t>Boston KS 1031 Pencil Sharpener</t>
  </si>
  <si>
    <t>073689</t>
  </si>
  <si>
    <t>School Smart Barrel Sharpener 1 Hole</t>
  </si>
  <si>
    <t>1295561</t>
  </si>
  <si>
    <t>X-Acto Electric Sharpnr TeacherPro</t>
  </si>
  <si>
    <t>038342</t>
  </si>
  <si>
    <t>X-Acto Sch Pro 1670 Electric Sharpener</t>
  </si>
  <si>
    <t>PENCILS</t>
  </si>
  <si>
    <t>069839</t>
  </si>
  <si>
    <t>Pencil #2 Oriole Pre-Sharpened Pk/12</t>
  </si>
  <si>
    <t>1589168</t>
  </si>
  <si>
    <t>Pencil #2 Pre-Sharpened Ticonderoga Pk/172</t>
  </si>
  <si>
    <t>084453</t>
  </si>
  <si>
    <t>Pencil #2 Sch Smart Pre-Sharpened Pk/12</t>
  </si>
  <si>
    <t>085002</t>
  </si>
  <si>
    <t>Pencil #2 School Smart Asst Clrs Pk/144</t>
  </si>
  <si>
    <t>083276</t>
  </si>
  <si>
    <t>Pencil #2 School Smart Pk/12</t>
  </si>
  <si>
    <t>084808</t>
  </si>
  <si>
    <t>Pencil #2 School Smart Pk/144</t>
  </si>
  <si>
    <t>083275</t>
  </si>
  <si>
    <t>Pencil #2 School Smart Pk/96</t>
  </si>
  <si>
    <t>075258</t>
  </si>
  <si>
    <t>Pencil #2 Soft Ticonderoga Pk/96</t>
  </si>
  <si>
    <t>087190</t>
  </si>
  <si>
    <t>Pencil #2 Ticonderoga Pre-Sharpnd Pk/12</t>
  </si>
  <si>
    <t>076464</t>
  </si>
  <si>
    <t>Pencil #2 Ticonderoga Std Tri-Wrt Pk/12</t>
  </si>
  <si>
    <t>1396854</t>
  </si>
  <si>
    <t>Pencil #2 Ticonderoga Ylw PreShrp Pk/30</t>
  </si>
  <si>
    <t>078665</t>
  </si>
  <si>
    <t>Pencil Ticond Laddie Tr-Wrt w/Eras Pk/36</t>
  </si>
  <si>
    <t>017673</t>
  </si>
  <si>
    <t>Pencil Ticonderoga Bgnr w/ Eraser Pk/12</t>
  </si>
  <si>
    <t>017670</t>
  </si>
  <si>
    <t>Pencil Ticonderoga Laddie w/Eraser Pk/12</t>
  </si>
  <si>
    <t>024715</t>
  </si>
  <si>
    <t>8-Pocket Portfolio w/Asst Pkts 8.5x11</t>
  </si>
  <si>
    <t>335414</t>
  </si>
  <si>
    <t>Oxford 8-Pocket Poly Portfolio</t>
  </si>
  <si>
    <t>084886</t>
  </si>
  <si>
    <t>Sch Sm 2 Pocket Folder 9x12 Assorted Bx/25</t>
  </si>
  <si>
    <t>081928</t>
  </si>
  <si>
    <t>Sch Sm Poly Organizer 8 Pocket Asst Clrs</t>
  </si>
  <si>
    <t>077665</t>
  </si>
  <si>
    <t>Sch Sm Poly Portfolio 2 Pkt w/Fstnr Asst Pk/25</t>
  </si>
  <si>
    <t>084899</t>
  </si>
  <si>
    <t>Sch Sm Portfol 2 Pkt Dk Blue w/out Fstnr Pk/25</t>
  </si>
  <si>
    <t>084894</t>
  </si>
  <si>
    <t>Sch Sm Portfol 2 Pkt Green w/out Fstnr Pk/25</t>
  </si>
  <si>
    <t>084901</t>
  </si>
  <si>
    <t>Sch Sm Portfol 2 Pkt Hvydty Fstnr Asst Pk/25</t>
  </si>
  <si>
    <t>084902</t>
  </si>
  <si>
    <t>Sch Sm Portfol 2 Pkt Hvydty Fstnr DkBl Pk/25</t>
  </si>
  <si>
    <t>084889</t>
  </si>
  <si>
    <t>Sch Sm Portfol 2 Pkt Hvydty Fstnr Grn Pk/25</t>
  </si>
  <si>
    <t>084890</t>
  </si>
  <si>
    <t>Sch Sm Portfol 2 Pkt Hvydty Fstnr Red Pk/25</t>
  </si>
  <si>
    <t>084892</t>
  </si>
  <si>
    <t>Sch Sm Portfol 2 Pkt Hvydty Fstnr Ylw Pk/25</t>
  </si>
  <si>
    <t>084893</t>
  </si>
  <si>
    <t>Sch Sm Portfol 2 Pkt Lt Blue w/out Fstnr Pk/25</t>
  </si>
  <si>
    <t>084895</t>
  </si>
  <si>
    <t>Sch Sm Portfol 2 Pkt Red w/out Fstnr Pk/25</t>
  </si>
  <si>
    <t>084900</t>
  </si>
  <si>
    <t>Sch Sm Portfol 2 Pkt w/out Fstnr Asst Pk/25</t>
  </si>
  <si>
    <t>084897</t>
  </si>
  <si>
    <t>Sch Sm Portfol 2 Pkt Yellow w/out Fstnr Pk/25</t>
  </si>
  <si>
    <t>POSTER</t>
  </si>
  <si>
    <t>252915</t>
  </si>
  <si>
    <t>Pacon Value Poster Board 22x28 Pk/50 White</t>
  </si>
  <si>
    <t>392084</t>
  </si>
  <si>
    <t>Peacock Poster Board Clsrm Pk/50</t>
  </si>
  <si>
    <t>1537847</t>
  </si>
  <si>
    <t>Plastic Poster Bd, 22"x28", Pk/25 White</t>
  </si>
  <si>
    <t>1515891</t>
  </si>
  <si>
    <t>Privacy Boards 12x48 Asst, Pk/24</t>
  </si>
  <si>
    <t>1536181</t>
  </si>
  <si>
    <t>Privacy Boards 18x48 White, Pk/24</t>
  </si>
  <si>
    <t>PUNCHES</t>
  </si>
  <si>
    <t>025983</t>
  </si>
  <si>
    <t>Sch Sm Adj Paper Punch 3-Hole Black</t>
  </si>
  <si>
    <t>039423</t>
  </si>
  <si>
    <t>Sch Sm Hand Punch 1-Hole Nickel Plated</t>
  </si>
  <si>
    <t>ROLL FILM</t>
  </si>
  <si>
    <t>1403529</t>
  </si>
  <si>
    <t>Lam Film 1.5ml 27"x500' 1" Core Bx/2</t>
  </si>
  <si>
    <t>RULERS</t>
  </si>
  <si>
    <t>088176</t>
  </si>
  <si>
    <t>Wood Ruler 12" Std &amp; Metric-Metal Edge</t>
  </si>
  <si>
    <t>SAFETY</t>
  </si>
  <si>
    <t>1301880</t>
  </si>
  <si>
    <t xml:space="preserve">Califone Hearing Safe Hearing Protector </t>
  </si>
  <si>
    <t>036080</t>
  </si>
  <si>
    <t>Fiskars 7" Student Scissors Pointed</t>
  </si>
  <si>
    <t>800846</t>
  </si>
  <si>
    <t>Fiskars Kids Scissor 5" Blunt Pk/12+Rack</t>
  </si>
  <si>
    <t>024895</t>
  </si>
  <si>
    <t>Fiskars Kids Scissors 5" Ptd Pk/12+Rack</t>
  </si>
  <si>
    <t>245996</t>
  </si>
  <si>
    <t>Fiskars Scissors 8" Straight</t>
  </si>
  <si>
    <t>372698</t>
  </si>
  <si>
    <t>Fiskars Scissors For Kids 5" Blunt</t>
  </si>
  <si>
    <t>372701</t>
  </si>
  <si>
    <t>Fiskars Scissors For Kids 5" Pointed</t>
  </si>
  <si>
    <t>084837</t>
  </si>
  <si>
    <t>Sch Sm Kids Scissors 5" Blunt</t>
  </si>
  <si>
    <t>086339</t>
  </si>
  <si>
    <t>Sch Sm Student Scissors 5-1/4" Pointed</t>
  </si>
  <si>
    <t>086343</t>
  </si>
  <si>
    <t>Sch Sm Student Scissors 6-1/4" Ptd Pk/12</t>
  </si>
  <si>
    <t>1368406</t>
  </si>
  <si>
    <t>SchoolWorks Scissors 5" Blunt Tip Pk/12</t>
  </si>
  <si>
    <t>1326613</t>
  </si>
  <si>
    <t>Schoolworks Scissors 7'''' Softgrip</t>
  </si>
  <si>
    <t>085004</t>
  </si>
  <si>
    <t>Stainls Stl Econo Scissors 7'' Straight</t>
  </si>
  <si>
    <t>085008</t>
  </si>
  <si>
    <t>Stainls Stl Econo Scissors 8'' Bent</t>
  </si>
  <si>
    <t>085007</t>
  </si>
  <si>
    <t>Stainls Stl Econo Scissors 8'' Straight</t>
  </si>
  <si>
    <t>401180</t>
  </si>
  <si>
    <t>Scratch &amp; Sprkle Sft-Sctch Mltclr Pk/30</t>
  </si>
  <si>
    <t>SELF-STICK NOTES &amp; PAGE MARKERS</t>
  </si>
  <si>
    <t>1601510</t>
  </si>
  <si>
    <t>Post-it 3x3 New York 70 Shts Pk/24</t>
  </si>
  <si>
    <t>Post-it 90 Shts 3x3 Miami Pk/10</t>
  </si>
  <si>
    <t>1574767</t>
  </si>
  <si>
    <t>Post-it 90 Shts 3x3 Miami Pk/12</t>
  </si>
  <si>
    <t>1463189</t>
  </si>
  <si>
    <t>Post-it 90 Shts 3x3 Rio De Janiero Pk/24</t>
  </si>
  <si>
    <t>1498081</t>
  </si>
  <si>
    <t>Post-it Meeting Notes 8x6 Pk/4</t>
  </si>
  <si>
    <t>005046</t>
  </si>
  <si>
    <t>Post-It Note 3x3 Ult Clr 100 Sht/Pd Pk/5</t>
  </si>
  <si>
    <t>1327791</t>
  </si>
  <si>
    <t>Post-It Orig Cabinet Pk Ylw 3"x3" Pk/24</t>
  </si>
  <si>
    <t>336737</t>
  </si>
  <si>
    <t>Post-It Orig Value Pk 3"x3" Pk/14</t>
  </si>
  <si>
    <t>1463186</t>
  </si>
  <si>
    <t>Post-it Tabs in Disp Asst Pk/40</t>
  </si>
  <si>
    <t>1396805</t>
  </si>
  <si>
    <t>Sch Sm Notes Pastel 3x3 100Sht/Pd Pk/12</t>
  </si>
  <si>
    <t>084874</t>
  </si>
  <si>
    <t>Sch Sm Notes Ylw 1.5x2 100 Sht/Pd Pk/12</t>
  </si>
  <si>
    <t>084876</t>
  </si>
  <si>
    <t>Sch Sm Notes Ylw 3"x3" 100 Sht/Pd-Pk/12</t>
  </si>
  <si>
    <t>1396812</t>
  </si>
  <si>
    <t>Sch Sm Pg Markers 3/4x2 50 Sht/Pd Pk/4</t>
  </si>
  <si>
    <t>1396806</t>
  </si>
  <si>
    <t>Sch Sm Self Stick Notes 3"x3" Bri Pk/12</t>
  </si>
  <si>
    <t>SENTENCE STRIPS</t>
  </si>
  <si>
    <t>006465</t>
  </si>
  <si>
    <t>Sch Sm Sentence Strips 3x24 Rnbw Pk/100</t>
  </si>
  <si>
    <t>006471</t>
  </si>
  <si>
    <t>Sch Sm Sentence Strips 3x24 Wht Pk/100</t>
  </si>
  <si>
    <t>STAMPS &amp; STAMP PADS</t>
  </si>
  <si>
    <t>084906</t>
  </si>
  <si>
    <t>Sch Smart Stamp Pad 3" x 4" Black</t>
  </si>
  <si>
    <t>084907</t>
  </si>
  <si>
    <t>Sch Smart Stamp Pad 3" x 4" Blue</t>
  </si>
  <si>
    <t>084908</t>
  </si>
  <si>
    <t>Sch Smart Stamp Pad 3" x 4" Green</t>
  </si>
  <si>
    <t>084909</t>
  </si>
  <si>
    <t>Sch Smart Stamp Pad 3" x 4" Red</t>
  </si>
  <si>
    <t>STANDARD</t>
  </si>
  <si>
    <t>1442986</t>
  </si>
  <si>
    <t>Pencil #2 Soft Dixon HB Ylw Pk/144</t>
  </si>
  <si>
    <t>STAPLERS &amp; STAPLES</t>
  </si>
  <si>
    <t>087472</t>
  </si>
  <si>
    <t>Bostitch Magnetic Staple Remover</t>
  </si>
  <si>
    <t>038178</t>
  </si>
  <si>
    <t>School Smart Stapler Full Strip Black</t>
  </si>
  <si>
    <t>061059</t>
  </si>
  <si>
    <t>School Smart Staples Strd 210/Strip-Bx/5000</t>
  </si>
  <si>
    <t>321841</t>
  </si>
  <si>
    <t>Standard Staples Bx/5000</t>
  </si>
  <si>
    <t>061188</t>
  </si>
  <si>
    <t>Swingline Full Strp 444 Comm Stapler Blk</t>
  </si>
  <si>
    <t>061149</t>
  </si>
  <si>
    <t>Swingline Full Strp 747 Clsc Stapler Blk</t>
  </si>
  <si>
    <t>061092</t>
  </si>
  <si>
    <t>Swingline SF4 Speedpnt Staples Bx/5000</t>
  </si>
  <si>
    <t>STOPWATCHES &amp; TIMERS</t>
  </si>
  <si>
    <t>084280</t>
  </si>
  <si>
    <t>Sch Sm Digital Count Down/Up Timer</t>
  </si>
  <si>
    <t>STUDENT PASSES/PERMITS</t>
  </si>
  <si>
    <t>1481869</t>
  </si>
  <si>
    <t>Pass Corridor 3x5 Canary 10pd/pk</t>
  </si>
  <si>
    <t>1481891</t>
  </si>
  <si>
    <t>Permit to Leave Building CBLS Book 5 1/2x8 5/8</t>
  </si>
  <si>
    <t>STUDENT/DESK TIMERS</t>
  </si>
  <si>
    <t>086452</t>
  </si>
  <si>
    <t>School Smart Big Digital Timer</t>
  </si>
  <si>
    <t>031549</t>
  </si>
  <si>
    <t>Time Timer Audible 3''</t>
  </si>
  <si>
    <t>031548</t>
  </si>
  <si>
    <t>Time Timer Audible 8''</t>
  </si>
  <si>
    <t>040599</t>
  </si>
  <si>
    <t>Highland 5910 Transp 1" Core 1/2"x36 Yds</t>
  </si>
  <si>
    <t>040602</t>
  </si>
  <si>
    <t>Highland 5910 Transp 1" Core 3/4"x36 Yds</t>
  </si>
  <si>
    <t>040722</t>
  </si>
  <si>
    <t>Highland 6200 Inv Perm Mend 1/2x36 Yds</t>
  </si>
  <si>
    <t>040725</t>
  </si>
  <si>
    <t>Highland 6200 Inv Perm Mend 3/4x36 Yds</t>
  </si>
  <si>
    <t>040590</t>
  </si>
  <si>
    <t>Highland Masking Tape 2600 1"x 60 Yd Rl</t>
  </si>
  <si>
    <t>040593</t>
  </si>
  <si>
    <t>Highland Masking Tape 2600 1.5"x 60 Yd Rl</t>
  </si>
  <si>
    <t>040596</t>
  </si>
  <si>
    <t>Highland Masking Tape 2600 2"x 60 Yd Rl</t>
  </si>
  <si>
    <t>040584</t>
  </si>
  <si>
    <t>Highland Maskng Tape 2600 1/2''x 60 Yd Rl</t>
  </si>
  <si>
    <t>040587</t>
  </si>
  <si>
    <t>Highland Maskng Tape 2600 3/4''x 60 Yd Rl</t>
  </si>
  <si>
    <t>1354242</t>
  </si>
  <si>
    <t>Sch Sm Invisible Tape 3/4"x36yd Pk/12</t>
  </si>
  <si>
    <t>1354240</t>
  </si>
  <si>
    <t>Sch Sm Transparent Tape 3/4"x36yd Pk/12</t>
  </si>
  <si>
    <t>042108</t>
  </si>
  <si>
    <t>Scotch 234 Gen Prpse Masking 1"x60 Yds</t>
  </si>
  <si>
    <t>042102</t>
  </si>
  <si>
    <t>Scotch 234 Gen Prpse Masking 1/2"x60 Yds</t>
  </si>
  <si>
    <t>042114</t>
  </si>
  <si>
    <t>Scotch 234 Gen Prpse Masking 2"x60 Yds</t>
  </si>
  <si>
    <t>042105</t>
  </si>
  <si>
    <t>Scotch 234 Gen Prpse Masking 3/4"x60 Yds</t>
  </si>
  <si>
    <t>040536</t>
  </si>
  <si>
    <t>Scotch 600 Transp Tape 1"Core 3/4"x36 Yd</t>
  </si>
  <si>
    <t>1369041</t>
  </si>
  <si>
    <t>Scotch 810 Magic Tape 3/4"x1296" Pk/6</t>
  </si>
  <si>
    <t>040575</t>
  </si>
  <si>
    <t>Scotch 845 Book Tape 2"x 15 Yds</t>
  </si>
  <si>
    <t>040578</t>
  </si>
  <si>
    <t>Scotch 845 Book Tape 3"x 15 Yds</t>
  </si>
  <si>
    <t>056307</t>
  </si>
  <si>
    <t>Scotch Clear Box 1.89"x54.7 Yds</t>
  </si>
  <si>
    <t>1403117</t>
  </si>
  <si>
    <t>Tartan Duct Tape 55 Yds</t>
  </si>
  <si>
    <t>040470</t>
  </si>
  <si>
    <t>Scotch 810 Magic Tape 3/4"x300 w/Dispnsr</t>
  </si>
  <si>
    <t>WIREBOUND NOTEBOOK</t>
  </si>
  <si>
    <t>085315</t>
  </si>
  <si>
    <t>Notebook-Spiral Bnd w/Perf 11x9 2-Sub</t>
  </si>
  <si>
    <t>ADDITIONAL ITEMS</t>
  </si>
  <si>
    <t>Astrobrt Cardstock Asst. 65# Pk/250</t>
  </si>
  <si>
    <t>1574771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</si>
</sst>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General_)"/>
    <numFmt numFmtId="165" formatCode="0.0%"/>
    <numFmt numFmtId="166" formatCode="&quot;$&quot;#,##0.00"/>
  </numFmts>
  <fonts count="28" x14ac:knownFonts="1">
    <font>
      <sz val="10"/>
      <name val="Arial"/>
    </font>
    <font>
      <sz val="10"/>
      <name val="Arial"/>
      <family val="2"/>
    </font>
    <font>
      <sz val="8"/>
      <name val="Helv"/>
    </font>
    <font>
      <sz val="10"/>
      <name val="Helv"/>
    </font>
    <font>
      <sz val="12"/>
      <name val="Arial"/>
      <family val="2"/>
    </font>
    <font>
      <b/>
      <sz val="12"/>
      <name val="Arial"/>
      <family val="2"/>
    </font>
    <font>
      <sz val="12"/>
      <name val="Arial Narrow"/>
      <family val="2"/>
    </font>
    <font>
      <b/>
      <u/>
      <sz val="12"/>
      <name val="Arial"/>
      <family val="2"/>
    </font>
    <font>
      <sz val="9"/>
      <name val="Arial Narrow"/>
      <family val="2"/>
    </font>
    <font>
      <b/>
      <i/>
      <sz val="12"/>
      <name val="Arial"/>
      <family val="2"/>
    </font>
    <font>
      <b/>
      <sz val="10"/>
      <color indexed="8"/>
      <name val="Arial Narrow"/>
      <family val="2"/>
    </font>
    <font>
      <b/>
      <sz val="9"/>
      <name val="Arial Narrow"/>
      <family val="2"/>
    </font>
    <font>
      <b/>
      <sz val="14"/>
      <name val="Arial Narrow"/>
      <family val="2"/>
    </font>
    <font>
      <b/>
      <u/>
      <sz val="9"/>
      <name val="Arial Narrow"/>
      <family val="2"/>
    </font>
    <font>
      <b/>
      <sz val="8"/>
      <name val="Arial Narrow"/>
      <family val="2"/>
    </font>
    <font>
      <sz val="9"/>
      <color indexed="8"/>
      <name val="Arial Narrow"/>
      <family val="2"/>
    </font>
    <font>
      <sz val="12"/>
      <color indexed="8"/>
      <name val="Arial Narrow"/>
      <family val="2"/>
    </font>
    <font>
      <b/>
      <sz val="9"/>
      <color indexed="8"/>
      <name val="Arial Narrow"/>
      <family val="2"/>
    </font>
    <font>
      <b/>
      <sz val="12"/>
      <color indexed="8"/>
      <name val="Arial Narrow"/>
      <family val="2"/>
    </font>
    <font>
      <b/>
      <sz val="9"/>
      <color indexed="9"/>
      <name val="Arial Narrow"/>
      <family val="2"/>
    </font>
    <font>
      <b/>
      <sz val="8.5"/>
      <color indexed="9"/>
      <name val="Arial Narrow"/>
      <family val="2"/>
    </font>
    <font>
      <b/>
      <sz val="12"/>
      <name val="Arial Narrow"/>
      <family val="2"/>
    </font>
    <font>
      <u/>
      <sz val="10"/>
      <color theme="10"/>
      <name val="Arial"/>
      <family val="2"/>
    </font>
    <font>
      <b/>
      <u/>
      <sz val="14"/>
      <color rgb="FF0070C0"/>
      <name val="Arial Narrow"/>
      <family val="2"/>
    </font>
    <font>
      <b/>
      <sz val="10"/>
      <name val="Arial"/>
      <family val="2"/>
    </font>
    <font>
      <b/>
      <sz val="13"/>
      <name val="Arial Narrow"/>
      <family val="2"/>
    </font>
    <font>
      <sz val="13"/>
      <name val="Arial Narrow"/>
      <family val="2"/>
    </font>
    <font>
      <sz val="13"/>
      <name val="Arial"/>
      <family val="2"/>
    </font>
  </fonts>
  <fills count="7">
    <fill>
      <patternFill patternType="none"/>
    </fill>
    <fill>
      <patternFill patternType="gray125"/>
    </fill>
    <fill>
      <patternFill patternType="solid">
        <fgColor indexed="47"/>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2" fillId="0" borderId="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95">
    <xf numFmtId="0" fontId="0" fillId="0" borderId="0" xfId="0"/>
    <xf numFmtId="0" fontId="7" fillId="0" borderId="0" xfId="0" applyFont="1" applyAlignment="1">
      <alignment wrapText="1"/>
    </xf>
    <xf numFmtId="0" fontId="9"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1" fillId="0" borderId="0" xfId="0" applyFont="1" applyAlignment="1">
      <alignment horizontal="center" wrapText="1"/>
    </xf>
    <xf numFmtId="164" fontId="8" fillId="0" borderId="6" xfId="1" quotePrefix="1" applyFont="1" applyBorder="1" applyProtection="1"/>
    <xf numFmtId="164" fontId="6" fillId="0" borderId="7" xfId="1" quotePrefix="1" applyFont="1" applyBorder="1" applyAlignment="1" applyProtection="1">
      <alignment horizontal="center"/>
    </xf>
    <xf numFmtId="0" fontId="8" fillId="0" borderId="7" xfId="1" quotePrefix="1" applyNumberFormat="1" applyFont="1" applyBorder="1" applyAlignment="1" applyProtection="1">
      <alignment horizontal="center"/>
    </xf>
    <xf numFmtId="164" fontId="8" fillId="0" borderId="7" xfId="1" quotePrefix="1" applyFont="1" applyBorder="1" applyAlignment="1" applyProtection="1">
      <alignment horizontal="left"/>
    </xf>
    <xf numFmtId="164" fontId="8" fillId="0" borderId="8" xfId="1" quotePrefix="1" applyFont="1" applyBorder="1" applyProtection="1"/>
    <xf numFmtId="164" fontId="8" fillId="0" borderId="0" xfId="1" applyFont="1" applyProtection="1"/>
    <xf numFmtId="164" fontId="8" fillId="0" borderId="9" xfId="1" quotePrefix="1" applyFont="1" applyBorder="1" applyProtection="1"/>
    <xf numFmtId="164" fontId="6" fillId="0" borderId="0" xfId="1" quotePrefix="1" applyFont="1" applyBorder="1" applyAlignment="1" applyProtection="1">
      <alignment horizontal="center"/>
    </xf>
    <xf numFmtId="0" fontId="8" fillId="0" borderId="0" xfId="1" quotePrefix="1" applyNumberFormat="1" applyFont="1" applyBorder="1" applyAlignment="1" applyProtection="1">
      <alignment horizontal="center"/>
    </xf>
    <xf numFmtId="164" fontId="8" fillId="0" borderId="0" xfId="1" quotePrefix="1" applyFont="1" applyBorder="1" applyAlignment="1" applyProtection="1">
      <alignment horizontal="left"/>
    </xf>
    <xf numFmtId="164" fontId="8" fillId="0" borderId="2" xfId="1" quotePrefix="1" applyFont="1" applyBorder="1" applyProtection="1"/>
    <xf numFmtId="49" fontId="13" fillId="0" borderId="9" xfId="1" applyNumberFormat="1" applyFont="1" applyBorder="1" applyAlignment="1" applyProtection="1">
      <alignment horizontal="left"/>
    </xf>
    <xf numFmtId="0" fontId="8" fillId="0" borderId="0" xfId="1" quotePrefix="1" applyNumberFormat="1" applyFont="1" applyBorder="1" applyAlignment="1" applyProtection="1">
      <alignment horizontal="left"/>
    </xf>
    <xf numFmtId="164" fontId="8" fillId="0" borderId="2" xfId="1" quotePrefix="1" applyFont="1" applyFill="1" applyBorder="1" applyAlignment="1" applyProtection="1">
      <alignment horizontal="left"/>
    </xf>
    <xf numFmtId="164" fontId="8" fillId="0" borderId="2" xfId="1" quotePrefix="1" applyFont="1" applyBorder="1" applyAlignment="1" applyProtection="1">
      <alignment horizontal="left"/>
    </xf>
    <xf numFmtId="164" fontId="8" fillId="0" borderId="0" xfId="1" applyFont="1" applyBorder="1" applyAlignment="1" applyProtection="1">
      <alignment horizontal="left"/>
    </xf>
    <xf numFmtId="164" fontId="8" fillId="0" borderId="9" xfId="1" quotePrefix="1" applyFont="1" applyBorder="1" applyAlignment="1" applyProtection="1">
      <alignment horizontal="left"/>
    </xf>
    <xf numFmtId="164" fontId="14" fillId="0" borderId="0" xfId="1" quotePrefix="1" applyFont="1" applyBorder="1" applyAlignment="1" applyProtection="1">
      <alignment horizontal="right" vertical="top"/>
    </xf>
    <xf numFmtId="164" fontId="15" fillId="0" borderId="3" xfId="1" quotePrefix="1" applyFont="1" applyFill="1" applyBorder="1" applyProtection="1"/>
    <xf numFmtId="164" fontId="16" fillId="0" borderId="4" xfId="1" quotePrefix="1" applyFont="1" applyFill="1" applyBorder="1" applyAlignment="1" applyProtection="1">
      <alignment horizontal="center"/>
    </xf>
    <xf numFmtId="0" fontId="15" fillId="0" borderId="4" xfId="1" quotePrefix="1" applyNumberFormat="1" applyFont="1" applyFill="1" applyBorder="1" applyAlignment="1" applyProtection="1">
      <alignment horizontal="center"/>
    </xf>
    <xf numFmtId="49" fontId="17" fillId="2" borderId="6" xfId="1" applyNumberFormat="1" applyFont="1" applyFill="1" applyBorder="1" applyAlignment="1" applyProtection="1">
      <alignment horizontal="left"/>
    </xf>
    <xf numFmtId="164" fontId="18" fillId="2" borderId="7" xfId="1" quotePrefix="1" applyFont="1" applyFill="1" applyBorder="1" applyAlignment="1" applyProtection="1">
      <alignment horizontal="center"/>
    </xf>
    <xf numFmtId="0" fontId="17" fillId="2" borderId="7" xfId="1" quotePrefix="1" applyNumberFormat="1" applyFont="1" applyFill="1" applyBorder="1" applyAlignment="1" applyProtection="1">
      <alignment horizontal="center"/>
    </xf>
    <xf numFmtId="164" fontId="17" fillId="2" borderId="7" xfId="1" quotePrefix="1" applyFont="1" applyFill="1" applyBorder="1" applyAlignment="1" applyProtection="1">
      <alignment horizontal="center"/>
    </xf>
    <xf numFmtId="164" fontId="6" fillId="0" borderId="0" xfId="1" applyFont="1" applyAlignment="1" applyProtection="1">
      <alignment horizontal="center"/>
    </xf>
    <xf numFmtId="0" fontId="8" fillId="0" borderId="0" xfId="1" applyNumberFormat="1" applyFont="1" applyProtection="1"/>
    <xf numFmtId="164" fontId="21" fillId="0" borderId="9" xfId="1" quotePrefix="1" applyFont="1" applyBorder="1" applyProtection="1"/>
    <xf numFmtId="0" fontId="21" fillId="0" borderId="0" xfId="0" applyFont="1" applyFill="1" applyBorder="1" applyAlignment="1" applyProtection="1">
      <protection locked="0"/>
    </xf>
    <xf numFmtId="0" fontId="21" fillId="0" borderId="0" xfId="0" applyFont="1" applyFill="1" applyBorder="1" applyAlignment="1" applyProtection="1"/>
    <xf numFmtId="164" fontId="13" fillId="0" borderId="0" xfId="1" applyFont="1" applyBorder="1" applyAlignment="1" applyProtection="1">
      <alignment horizontal="right"/>
    </xf>
    <xf numFmtId="164" fontId="8" fillId="0" borderId="0" xfId="1" applyFont="1" applyBorder="1" applyProtection="1"/>
    <xf numFmtId="165" fontId="12" fillId="0" borderId="2" xfId="2" quotePrefix="1" applyNumberFormat="1" applyFont="1" applyFill="1" applyBorder="1" applyAlignment="1" applyProtection="1">
      <alignment horizontal="center"/>
    </xf>
    <xf numFmtId="164" fontId="15" fillId="0" borderId="4" xfId="1" quotePrefix="1" applyFont="1" applyFill="1" applyBorder="1" applyAlignment="1" applyProtection="1">
      <alignment horizontal="left"/>
    </xf>
    <xf numFmtId="165" fontId="12" fillId="0" borderId="2" xfId="2" quotePrefix="1" applyNumberFormat="1" applyFont="1" applyFill="1" applyBorder="1" applyAlignment="1" applyProtection="1"/>
    <xf numFmtId="0" fontId="21" fillId="0" borderId="9" xfId="0" applyFont="1" applyFill="1" applyBorder="1" applyAlignment="1" applyProtection="1"/>
    <xf numFmtId="166" fontId="8" fillId="0" borderId="7" xfId="1" quotePrefix="1" applyNumberFormat="1" applyFont="1" applyBorder="1" applyAlignment="1" applyProtection="1">
      <alignment horizontal="right"/>
    </xf>
    <xf numFmtId="166" fontId="8" fillId="0" borderId="0" xfId="1" quotePrefix="1" applyNumberFormat="1" applyFont="1" applyBorder="1" applyAlignment="1" applyProtection="1">
      <alignment horizontal="right"/>
    </xf>
    <xf numFmtId="166" fontId="21" fillId="0" borderId="0" xfId="0" applyNumberFormat="1" applyFont="1" applyFill="1" applyBorder="1" applyAlignment="1" applyProtection="1"/>
    <xf numFmtId="166" fontId="12" fillId="0" borderId="0" xfId="2" quotePrefix="1" applyNumberFormat="1" applyFont="1" applyFill="1" applyBorder="1" applyAlignment="1" applyProtection="1">
      <alignment horizontal="center"/>
    </xf>
    <xf numFmtId="166" fontId="22" fillId="0" borderId="0" xfId="4" applyNumberFormat="1" applyFill="1" applyBorder="1" applyAlignment="1" applyProtection="1">
      <protection locked="0"/>
    </xf>
    <xf numFmtId="166" fontId="8" fillId="0" borderId="0" xfId="1" quotePrefix="1" applyNumberFormat="1" applyFont="1" applyFill="1" applyBorder="1" applyAlignment="1" applyProtection="1">
      <alignment horizontal="right"/>
    </xf>
    <xf numFmtId="166" fontId="11" fillId="0" borderId="0" xfId="1" quotePrefix="1" applyNumberFormat="1" applyFont="1" applyBorder="1" applyAlignment="1" applyProtection="1">
      <alignment horizontal="left"/>
    </xf>
    <xf numFmtId="166" fontId="17" fillId="2" borderId="0" xfId="1" quotePrefix="1" applyNumberFormat="1" applyFont="1" applyFill="1" applyBorder="1" applyAlignment="1" applyProtection="1">
      <alignment horizontal="right"/>
    </xf>
    <xf numFmtId="166" fontId="8" fillId="0" borderId="0" xfId="1" applyNumberFormat="1" applyFont="1" applyAlignment="1" applyProtection="1">
      <alignment horizontal="right"/>
    </xf>
    <xf numFmtId="0" fontId="24" fillId="0" borderId="9" xfId="0" applyFont="1" applyBorder="1"/>
    <xf numFmtId="164" fontId="25" fillId="6" borderId="0" xfId="1" applyFont="1" applyFill="1" applyBorder="1" applyAlignment="1" applyProtection="1">
      <alignment horizontal="center"/>
    </xf>
    <xf numFmtId="0" fontId="25" fillId="6" borderId="0" xfId="1" applyNumberFormat="1" applyFont="1" applyFill="1" applyBorder="1" applyProtection="1"/>
    <xf numFmtId="166" fontId="25" fillId="6" borderId="0" xfId="1" applyNumberFormat="1" applyFont="1" applyFill="1" applyBorder="1" applyAlignment="1" applyProtection="1">
      <alignment horizontal="right"/>
    </xf>
    <xf numFmtId="164" fontId="27" fillId="0" borderId="1" xfId="1" applyFont="1" applyBorder="1" applyAlignment="1" applyProtection="1">
      <alignment horizontal="center"/>
    </xf>
    <xf numFmtId="0" fontId="27" fillId="0" borderId="1" xfId="1" applyNumberFormat="1" applyFont="1" applyBorder="1" applyProtection="1"/>
    <xf numFmtId="164" fontId="27" fillId="0" borderId="1" xfId="1" applyFont="1" applyBorder="1" applyProtection="1"/>
    <xf numFmtId="166" fontId="27" fillId="0" borderId="1" xfId="1" applyNumberFormat="1" applyFont="1" applyBorder="1" applyAlignment="1" applyProtection="1">
      <alignment horizontal="right"/>
    </xf>
    <xf numFmtId="44" fontId="27" fillId="0" borderId="1" xfId="1" applyNumberFormat="1" applyFont="1" applyBorder="1" applyProtection="1"/>
    <xf numFmtId="0" fontId="27" fillId="0" borderId="1" xfId="1" quotePrefix="1" applyNumberFormat="1" applyFont="1" applyBorder="1" applyProtection="1"/>
    <xf numFmtId="164" fontId="19" fillId="3" borderId="10" xfId="1" applyFont="1" applyFill="1" applyBorder="1" applyAlignment="1" applyProtection="1">
      <alignment horizontal="center" wrapText="1"/>
      <protection locked="0"/>
    </xf>
    <xf numFmtId="0" fontId="19" fillId="3" borderId="10" xfId="1" applyNumberFormat="1" applyFont="1" applyFill="1" applyBorder="1" applyAlignment="1" applyProtection="1">
      <alignment horizontal="center" wrapText="1"/>
      <protection locked="0"/>
    </xf>
    <xf numFmtId="166" fontId="19" fillId="3" borderId="10" xfId="1" applyNumberFormat="1" applyFont="1" applyFill="1" applyBorder="1" applyAlignment="1" applyProtection="1">
      <alignment horizontal="center" wrapText="1"/>
      <protection locked="0"/>
    </xf>
    <xf numFmtId="166" fontId="20" fillId="3" borderId="10" xfId="1" applyNumberFormat="1" applyFont="1" applyFill="1" applyBorder="1" applyAlignment="1" applyProtection="1">
      <alignment horizontal="center" wrapText="1"/>
      <protection locked="0"/>
    </xf>
    <xf numFmtId="164" fontId="11" fillId="6" borderId="0" xfId="1" applyFont="1" applyFill="1" applyBorder="1" applyProtection="1">
      <protection locked="0"/>
    </xf>
    <xf numFmtId="164" fontId="25" fillId="6" borderId="0" xfId="1" applyFont="1" applyFill="1" applyBorder="1" applyAlignment="1" applyProtection="1">
      <alignment horizontal="center"/>
      <protection locked="0"/>
    </xf>
    <xf numFmtId="0" fontId="25" fillId="6" borderId="0" xfId="1" applyNumberFormat="1" applyFont="1" applyFill="1" applyBorder="1" applyProtection="1">
      <protection locked="0"/>
    </xf>
    <xf numFmtId="166" fontId="25" fillId="6" borderId="0" xfId="1" applyNumberFormat="1" applyFont="1" applyFill="1" applyBorder="1" applyAlignment="1" applyProtection="1">
      <alignment horizontal="right"/>
      <protection locked="0"/>
    </xf>
    <xf numFmtId="44" fontId="25" fillId="6" borderId="0" xfId="0" applyNumberFormat="1" applyFont="1" applyFill="1" applyBorder="1" applyProtection="1">
      <protection locked="0"/>
    </xf>
    <xf numFmtId="164" fontId="27" fillId="0" borderId="1" xfId="1" applyFont="1" applyBorder="1" applyProtection="1">
      <protection locked="0"/>
    </xf>
    <xf numFmtId="164" fontId="27" fillId="0" borderId="1" xfId="1" applyFont="1" applyBorder="1" applyAlignment="1" applyProtection="1">
      <alignment horizontal="center"/>
      <protection locked="0"/>
    </xf>
    <xf numFmtId="0" fontId="27" fillId="0" borderId="1" xfId="1" applyNumberFormat="1" applyFont="1" applyBorder="1" applyProtection="1">
      <protection locked="0"/>
    </xf>
    <xf numFmtId="166" fontId="27" fillId="0" borderId="1" xfId="1" applyNumberFormat="1" applyFont="1" applyBorder="1" applyAlignment="1" applyProtection="1">
      <alignment horizontal="right"/>
      <protection locked="0"/>
    </xf>
    <xf numFmtId="44" fontId="27" fillId="0" borderId="1" xfId="1" applyNumberFormat="1" applyFont="1" applyBorder="1" applyProtection="1">
      <protection locked="0"/>
    </xf>
    <xf numFmtId="44" fontId="27" fillId="0" borderId="1" xfId="0" applyNumberFormat="1" applyFont="1" applyBorder="1" applyProtection="1"/>
    <xf numFmtId="44" fontId="26" fillId="6" borderId="0" xfId="0" applyNumberFormat="1" applyFont="1" applyFill="1" applyBorder="1" applyProtection="1"/>
    <xf numFmtId="44" fontId="10" fillId="2" borderId="10" xfId="1" applyNumberFormat="1" applyFont="1" applyFill="1" applyBorder="1" applyAlignment="1" applyProtection="1">
      <alignment horizontal="right"/>
    </xf>
    <xf numFmtId="166" fontId="21" fillId="0" borderId="0" xfId="1" applyNumberFormat="1" applyFont="1" applyBorder="1" applyAlignment="1" applyProtection="1">
      <alignment horizontal="left"/>
    </xf>
    <xf numFmtId="164" fontId="11" fillId="5" borderId="3" xfId="1" applyFont="1" applyFill="1" applyBorder="1" applyAlignment="1" applyProtection="1">
      <alignment horizontal="left"/>
    </xf>
    <xf numFmtId="164" fontId="11" fillId="5" borderId="4" xfId="1" applyFont="1" applyFill="1" applyBorder="1" applyAlignment="1" applyProtection="1">
      <alignment horizontal="left"/>
    </xf>
    <xf numFmtId="164" fontId="17" fillId="4" borderId="4" xfId="1" applyFont="1" applyFill="1" applyBorder="1" applyAlignment="1" applyProtection="1">
      <alignment horizontal="center"/>
    </xf>
    <xf numFmtId="164" fontId="17" fillId="4" borderId="5" xfId="1" applyFont="1" applyFill="1" applyBorder="1" applyAlignment="1" applyProtection="1">
      <alignment horizontal="center"/>
    </xf>
    <xf numFmtId="164" fontId="8" fillId="4" borderId="4" xfId="1" applyFont="1" applyFill="1" applyBorder="1" applyAlignment="1" applyProtection="1">
      <alignment horizontal="left" indent="1"/>
    </xf>
    <xf numFmtId="164" fontId="8" fillId="4" borderId="5" xfId="1" applyFont="1" applyFill="1" applyBorder="1" applyAlignment="1" applyProtection="1">
      <alignment horizontal="left" indent="1"/>
    </xf>
    <xf numFmtId="164" fontId="11" fillId="5" borderId="3" xfId="1" applyFont="1" applyFill="1" applyBorder="1" applyAlignment="1" applyProtection="1"/>
    <xf numFmtId="164" fontId="11" fillId="5" borderId="4" xfId="1" applyFont="1" applyFill="1" applyBorder="1" applyAlignment="1" applyProtection="1"/>
    <xf numFmtId="164" fontId="8" fillId="5" borderId="3" xfId="1" applyFont="1" applyFill="1" applyBorder="1" applyAlignment="1" applyProtection="1">
      <alignment horizontal="left"/>
    </xf>
    <xf numFmtId="164" fontId="8" fillId="5" borderId="4" xfId="1" applyFont="1" applyFill="1" applyBorder="1" applyAlignment="1" applyProtection="1">
      <alignment horizontal="left"/>
    </xf>
    <xf numFmtId="164" fontId="11" fillId="4" borderId="12" xfId="1" applyFont="1" applyFill="1" applyBorder="1" applyAlignment="1" applyProtection="1">
      <alignment horizontal="center"/>
    </xf>
    <xf numFmtId="164" fontId="11" fillId="4" borderId="11" xfId="1" applyFont="1" applyFill="1" applyBorder="1" applyAlignment="1" applyProtection="1">
      <alignment horizontal="center"/>
    </xf>
    <xf numFmtId="164" fontId="11" fillId="0" borderId="0" xfId="1" applyFont="1" applyBorder="1" applyAlignment="1" applyProtection="1"/>
    <xf numFmtId="164" fontId="11" fillId="0" borderId="2" xfId="1" applyFont="1" applyBorder="1" applyAlignment="1" applyProtection="1"/>
    <xf numFmtId="164" fontId="8" fillId="5" borderId="3" xfId="1" quotePrefix="1" applyFont="1" applyFill="1" applyBorder="1" applyAlignment="1" applyProtection="1">
      <alignment horizontal="left"/>
    </xf>
    <xf numFmtId="164" fontId="8" fillId="5" borderId="4" xfId="1" quotePrefix="1" applyFont="1" applyFill="1" applyBorder="1" applyAlignment="1" applyProtection="1">
      <alignment horizontal="left"/>
    </xf>
  </cellXfs>
  <cellStyles count="5">
    <cellStyle name="Hyperlink" xfId="4" builtinId="8"/>
    <cellStyle name="Normal" xfId="0" builtinId="0"/>
    <cellStyle name="Normal_Alden Budget Pack 07-08 with Sch Spec" xfId="1" xr:uid="{00000000-0005-0000-0000-000003000000}"/>
    <cellStyle name="Percent" xfId="2" builtinId="5"/>
    <cellStyle name="Style 1"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1143000</xdr:colOff>
      <xdr:row>9</xdr:row>
      <xdr:rowOff>66675</xdr:rowOff>
    </xdr:from>
    <xdr:to>
      <xdr:col>3</xdr:col>
      <xdr:colOff>2076450</xdr:colOff>
      <xdr:row>14</xdr:row>
      <xdr:rowOff>114300</xdr:rowOff>
    </xdr:to>
    <xdr:pic macro="[0]!Remove_all_zero_rows">
      <xdr:nvPicPr>
        <xdr:cNvPr id="1173" name="Picture 16">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9425" y="1647825"/>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38100</xdr:rowOff>
    </xdr:from>
    <xdr:to>
      <xdr:col>3</xdr:col>
      <xdr:colOff>834389</xdr:colOff>
      <xdr:row>4</xdr:row>
      <xdr:rowOff>152399</xdr:rowOff>
    </xdr:to>
    <xdr:pic macro="[0]!_xludf.Sort">
      <xdr:nvPicPr>
        <xdr:cNvPr id="8" name="Picture 7" descr="The new School Speciality logo">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38100"/>
          <a:ext cx="2514599" cy="914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2178050</xdr:colOff>
      <xdr:row>0</xdr:row>
      <xdr:rowOff>85726</xdr:rowOff>
    </xdr:from>
    <xdr:to>
      <xdr:col>6</xdr:col>
      <xdr:colOff>979170</xdr:colOff>
      <xdr:row>5</xdr:row>
      <xdr:rowOff>101600</xdr:rowOff>
    </xdr:to>
    <xdr:sp macro="" textlink="">
      <xdr:nvSpPr>
        <xdr:cNvPr id="10" name="Text 23">
          <a:extLst>
            <a:ext uri="{FF2B5EF4-FFF2-40B4-BE49-F238E27FC236}">
              <a16:creationId xmlns:a16="http://schemas.microsoft.com/office/drawing/2014/main" id="{00000000-0008-0000-0000-00000A000000}"/>
            </a:ext>
          </a:extLst>
        </xdr:cNvPr>
        <xdr:cNvSpPr txBox="1">
          <a:spLocks noChangeArrowheads="1"/>
        </xdr:cNvSpPr>
      </xdr:nvSpPr>
      <xdr:spPr bwMode="auto">
        <a:xfrm>
          <a:off x="4013200" y="85726"/>
          <a:ext cx="3582670" cy="1000124"/>
        </a:xfrm>
        <a:prstGeom prst="rect">
          <a:avLst/>
        </a:prstGeom>
        <a:solidFill>
          <a:srgbClr val="FFFFFF"/>
        </a:solidFill>
        <a:ln w="1">
          <a:noFill/>
          <a:miter lim="800000"/>
          <a:headEnd/>
          <a:tailEnd/>
        </a:ln>
      </xdr:spPr>
      <xdr:txBody>
        <a:bodyPr vertOverflow="clip" wrap="square" lIns="0" tIns="27432"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300" b="1" i="0" u="none" strike="noStrike" kern="0" cap="none" spc="0" normalizeH="0" baseline="0" noProof="0">
              <a:ln>
                <a:noFill/>
              </a:ln>
              <a:solidFill>
                <a:srgbClr val="0070C0"/>
              </a:solidFill>
              <a:effectLst/>
              <a:uLnTx/>
              <a:uFillTx/>
              <a:latin typeface="Arial" pitchFamily="34" charset="0"/>
              <a:ea typeface="+mn-ea"/>
              <a:cs typeface="Arial" pitchFamily="34" charset="0"/>
            </a:rPr>
            <a:t>CENTRAL INDIANA EDUCATION SERVICE CENTER</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sysClr val="windowText" lastClr="000000"/>
              </a:solidFill>
              <a:effectLst/>
              <a:uLnTx/>
              <a:uFillTx/>
              <a:latin typeface="+mn-lt"/>
              <a:ea typeface="+mn-ea"/>
              <a:cs typeface="+mn-cs"/>
            </a:rPr>
            <a:t>Prices effective </a:t>
          </a:r>
          <a:r>
            <a:rPr kumimoji="0" lang="en-US" sz="1100" b="1" i="1" u="none" strike="noStrike" kern="0" cap="none" spc="0" normalizeH="0" baseline="0" noProof="0">
              <a:ln>
                <a:noFill/>
              </a:ln>
              <a:solidFill>
                <a:srgbClr val="FF0000"/>
              </a:solidFill>
              <a:effectLst/>
              <a:uLnTx/>
              <a:uFillTx/>
              <a:latin typeface="+mn-lt"/>
              <a:ea typeface="+mn-ea"/>
              <a:cs typeface="+mn-cs"/>
            </a:rPr>
            <a:t>1/1/2020</a:t>
          </a:r>
          <a:r>
            <a:rPr kumimoji="0" lang="en-US" sz="1100" b="1" i="1" u="none" strike="noStrike" kern="0" cap="none" spc="0" normalizeH="0" baseline="0" noProof="0">
              <a:ln>
                <a:noFill/>
              </a:ln>
              <a:solidFill>
                <a:sysClr val="windowText" lastClr="000000"/>
              </a:solidFill>
              <a:effectLst/>
              <a:uLnTx/>
              <a:uFillTx/>
              <a:latin typeface="+mn-lt"/>
              <a:ea typeface="+mn-ea"/>
              <a:cs typeface="+mn-cs"/>
            </a:rPr>
            <a:t> through </a:t>
          </a:r>
          <a:r>
            <a:rPr kumimoji="0" lang="en-US" sz="1100" b="1" i="1" u="none" strike="noStrike" kern="0" cap="none" spc="0" normalizeH="0" baseline="0" noProof="0">
              <a:ln>
                <a:noFill/>
              </a:ln>
              <a:solidFill>
                <a:srgbClr val="FF0000"/>
              </a:solidFill>
              <a:effectLst/>
              <a:uLnTx/>
              <a:uFillTx/>
              <a:latin typeface="+mn-lt"/>
              <a:ea typeface="+mn-ea"/>
              <a:cs typeface="+mn-cs"/>
            </a:rPr>
            <a:t>12/31/2021</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sysClr val="windowText" lastClr="000000"/>
              </a:solidFill>
              <a:effectLst/>
              <a:uLnTx/>
              <a:uFillTx/>
              <a:latin typeface="+mn-lt"/>
              <a:ea typeface="+mn-ea"/>
              <a:cs typeface="+mn-cs"/>
            </a:rPr>
            <a:t>Contract # 7790812577</a:t>
          </a:r>
          <a:endParaRPr kumimoji="0" lang="en-US" sz="1100" b="1" i="1"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Items are Net Priced * * No Further Discounts Apply     </a:t>
          </a:r>
        </a:p>
        <a:p>
          <a:pPr algn="ctr" rtl="0"/>
          <a:endParaRPr lang="en-US" sz="900" b="1">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304800</xdr:colOff>
      <xdr:row>26</xdr:row>
      <xdr:rowOff>161925</xdr:rowOff>
    </xdr:to>
    <xdr:sp macro="" textlink="">
      <xdr:nvSpPr>
        <xdr:cNvPr id="2303" name="AutoShape 1" descr="_1_04DD554804DD516000681BAE8525725D">
          <a:extLst>
            <a:ext uri="{FF2B5EF4-FFF2-40B4-BE49-F238E27FC236}">
              <a16:creationId xmlns:a16="http://schemas.microsoft.com/office/drawing/2014/main" id="{00000000-0008-0000-0100-0000FF080000}"/>
            </a:ext>
          </a:extLst>
        </xdr:cNvPr>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0</xdr:rowOff>
    </xdr:from>
    <xdr:to>
      <xdr:col>0</xdr:col>
      <xdr:colOff>304800</xdr:colOff>
      <xdr:row>26</xdr:row>
      <xdr:rowOff>161925</xdr:rowOff>
    </xdr:to>
    <xdr:sp macro="" textlink="">
      <xdr:nvSpPr>
        <xdr:cNvPr id="2304" name="AutoShape 2" descr="_1_04DD554804DD516000681BAE8525725D">
          <a:extLst>
            <a:ext uri="{FF2B5EF4-FFF2-40B4-BE49-F238E27FC236}">
              <a16:creationId xmlns:a16="http://schemas.microsoft.com/office/drawing/2014/main" id="{00000000-0008-0000-0100-000000090000}"/>
            </a:ext>
          </a:extLst>
        </xdr:cNvPr>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1571625</xdr:colOff>
      <xdr:row>8</xdr:row>
      <xdr:rowOff>180975</xdr:rowOff>
    </xdr:from>
    <xdr:to>
      <xdr:col>1</xdr:col>
      <xdr:colOff>0</xdr:colOff>
      <xdr:row>10</xdr:row>
      <xdr:rowOff>133350</xdr:rowOff>
    </xdr:to>
    <xdr:pic>
      <xdr:nvPicPr>
        <xdr:cNvPr id="2305" name="Picture 1">
          <a:extLst>
            <a:ext uri="{FF2B5EF4-FFF2-40B4-BE49-F238E27FC236}">
              <a16:creationId xmlns:a16="http://schemas.microsoft.com/office/drawing/2014/main" id="{00000000-0008-0000-0100-00000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2286000"/>
          <a:ext cx="3609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3009900</xdr:colOff>
      <xdr:row>15</xdr:row>
      <xdr:rowOff>38100</xdr:rowOff>
    </xdr:from>
    <xdr:to>
      <xdr:col>0</xdr:col>
      <xdr:colOff>3429000</xdr:colOff>
      <xdr:row>17</xdr:row>
      <xdr:rowOff>104775</xdr:rowOff>
    </xdr:to>
    <xdr:pic>
      <xdr:nvPicPr>
        <xdr:cNvPr id="2306" name="Picture 2">
          <a:extLst>
            <a:ext uri="{FF2B5EF4-FFF2-40B4-BE49-F238E27FC236}">
              <a16:creationId xmlns:a16="http://schemas.microsoft.com/office/drawing/2014/main" id="{00000000-0008-0000-0100-00000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3667125"/>
          <a:ext cx="419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19</xdr:row>
      <xdr:rowOff>47625</xdr:rowOff>
    </xdr:from>
    <xdr:to>
      <xdr:col>0</xdr:col>
      <xdr:colOff>1933575</xdr:colOff>
      <xdr:row>20</xdr:row>
      <xdr:rowOff>171450</xdr:rowOff>
    </xdr:to>
    <xdr:pic>
      <xdr:nvPicPr>
        <xdr:cNvPr id="2307" name="Picture 3">
          <a:extLst>
            <a:ext uri="{FF2B5EF4-FFF2-40B4-BE49-F238E27FC236}">
              <a16:creationId xmlns:a16="http://schemas.microsoft.com/office/drawing/2014/main" id="{00000000-0008-0000-0100-000003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438650"/>
          <a:ext cx="1933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4410075</xdr:colOff>
      <xdr:row>36</xdr:row>
      <xdr:rowOff>161925</xdr:rowOff>
    </xdr:to>
    <xdr:pic>
      <xdr:nvPicPr>
        <xdr:cNvPr id="2308" name="Picture 4">
          <a:extLst>
            <a:ext uri="{FF2B5EF4-FFF2-40B4-BE49-F238E27FC236}">
              <a16:creationId xmlns:a16="http://schemas.microsoft.com/office/drawing/2014/main" id="{00000000-0008-0000-0100-00000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962525"/>
          <a:ext cx="44100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39</xdr:row>
      <xdr:rowOff>0</xdr:rowOff>
    </xdr:from>
    <xdr:to>
      <xdr:col>0</xdr:col>
      <xdr:colOff>4305300</xdr:colOff>
      <xdr:row>48</xdr:row>
      <xdr:rowOff>38100</xdr:rowOff>
    </xdr:to>
    <xdr:pic>
      <xdr:nvPicPr>
        <xdr:cNvPr id="2309" name="Picture 6">
          <a:extLst>
            <a:ext uri="{FF2B5EF4-FFF2-40B4-BE49-F238E27FC236}">
              <a16:creationId xmlns:a16="http://schemas.microsoft.com/office/drawing/2014/main" id="{00000000-0008-0000-0100-00000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343900"/>
          <a:ext cx="43053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lden%20Budget%20Pack%2007-08%20with%20Sch%20Spec.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Spec. (2)"/>
      <sheetName val="DEPT-GRADE SUMMARY"/>
      <sheetName val="SUMMARY"/>
      <sheetName val="PURCHASING POLICY"/>
      <sheetName val="PURCHASE LOG"/>
      <sheetName val="TEXTBOOK"/>
      <sheetName val="TEXTBOOK (2)"/>
      <sheetName val="TEXTBOOK (3)"/>
      <sheetName val="TEACHER EDITIONS &amp; TXTBK SPLS"/>
      <sheetName val="TEACHER EDITIONS &amp; TXTBK SP (2)"/>
      <sheetName val=" COMPUTER SUPPLIES"/>
      <sheetName val="SUPPLIES"/>
      <sheetName val="SUPPLIES (2)"/>
      <sheetName val="SUPPLIES (3)"/>
      <sheetName val="SUPPLIES (4)"/>
      <sheetName val="SUPPLIES (5)"/>
      <sheetName val="TEST MATERIALS"/>
      <sheetName val="CONTRACTUAL"/>
      <sheetName val="SOFTWARE"/>
      <sheetName val="CONFERENCE"/>
      <sheetName val="FIELD TRIPS"/>
      <sheetName val="EQUIPMENT"/>
      <sheetName val="EQUIPMENT (2)"/>
      <sheetName val="EQUIPMENT (3)"/>
      <sheetName val="COMPUTER EQUIPMENT"/>
      <sheetName val="Virtual Field Trips"/>
      <sheetName val="Sch. Spec."/>
    </sheetNames>
    <sheetDataSet>
      <sheetData sheetId="0" refreshError="1"/>
      <sheetData sheetId="1" refreshError="1"/>
      <sheetData sheetId="2" refreshError="1">
        <row r="1">
          <cell r="E1" t="str">
            <v>ALDEN CENTRAL SCHOOL</v>
          </cell>
          <cell r="G1" t="str">
            <v>REVIEWED BY:</v>
          </cell>
        </row>
        <row r="2">
          <cell r="E2" t="str">
            <v>REQUISITIONS</v>
          </cell>
          <cell r="G2" t="str">
            <v>DATE:</v>
          </cell>
        </row>
        <row r="3">
          <cell r="E3" t="str">
            <v>SUMMARY SHEET</v>
          </cell>
          <cell r="G3" t="str">
            <v>Function Code</v>
          </cell>
        </row>
        <row r="4">
          <cell r="E4" t="str">
            <v xml:space="preserve"> </v>
          </cell>
          <cell r="G4" t="str">
            <v>Location Code</v>
          </cell>
        </row>
        <row r="5">
          <cell r="G5" t="str">
            <v>Program Code</v>
          </cell>
        </row>
        <row r="6">
          <cell r="F6" t="str">
            <v>Please place your name and building</v>
          </cell>
        </row>
        <row r="7">
          <cell r="F7" t="str">
            <v>on each page.  Thank you.</v>
          </cell>
        </row>
        <row r="8">
          <cell r="B8" t="str">
            <v>SCHOOL YEAR:</v>
          </cell>
          <cell r="C8" t="str">
            <v>2007-2008</v>
          </cell>
        </row>
        <row r="9">
          <cell r="F9" t="str">
            <v>REQUESTED</v>
          </cell>
          <cell r="H9" t="str">
            <v>APPROVED</v>
          </cell>
        </row>
        <row r="10">
          <cell r="B10" t="str">
            <v>SCHOOL SPECIALTY (Sch Specialty File)</v>
          </cell>
          <cell r="F10">
            <v>0</v>
          </cell>
          <cell r="H10" t="str">
            <v>$</v>
          </cell>
        </row>
        <row r="11">
          <cell r="B11" t="str">
            <v>SUPPLIES (not Sch Specialty)</v>
          </cell>
          <cell r="F11">
            <v>0</v>
          </cell>
          <cell r="H11" t="str">
            <v>$</v>
          </cell>
        </row>
        <row r="12">
          <cell r="B12" t="str">
            <v xml:space="preserve">EQUIPMENT   </v>
          </cell>
          <cell r="F12">
            <v>0</v>
          </cell>
          <cell r="H12" t="str">
            <v>$</v>
          </cell>
        </row>
        <row r="13">
          <cell r="B13" t="str">
            <v>COMPUTER EQUIPMENT</v>
          </cell>
          <cell r="F13">
            <v>0</v>
          </cell>
          <cell r="H13" t="str">
            <v>$</v>
          </cell>
        </row>
        <row r="14">
          <cell r="B14" t="str">
            <v xml:space="preserve">TEXTBOOKS/WORKBOOKS </v>
          </cell>
          <cell r="F14">
            <v>0</v>
          </cell>
          <cell r="H14" t="str">
            <v>$</v>
          </cell>
        </row>
        <row r="15">
          <cell r="B15" t="str">
            <v xml:space="preserve">TEACHER EDITION/SUPPLIES </v>
          </cell>
          <cell r="F15">
            <v>0</v>
          </cell>
          <cell r="H15" t="str">
            <v>$</v>
          </cell>
        </row>
        <row r="16">
          <cell r="B16" t="str">
            <v xml:space="preserve">TESTING MATERIALS </v>
          </cell>
          <cell r="F16">
            <v>0</v>
          </cell>
          <cell r="H16" t="str">
            <v>$</v>
          </cell>
        </row>
        <row r="17">
          <cell r="B17" t="str">
            <v xml:space="preserve">CONTRACTUAL  </v>
          </cell>
          <cell r="F17">
            <v>0</v>
          </cell>
          <cell r="H17" t="str">
            <v>$</v>
          </cell>
        </row>
        <row r="18">
          <cell r="B18" t="str">
            <v>FIELD TRIPS TRANSPORTATION</v>
          </cell>
          <cell r="F18">
            <v>0</v>
          </cell>
          <cell r="H18" t="str">
            <v>$</v>
          </cell>
        </row>
        <row r="19">
          <cell r="B19" t="str">
            <v>FIELD TRIP ADMISSIONS</v>
          </cell>
          <cell r="F19">
            <v>0</v>
          </cell>
          <cell r="H19" t="str">
            <v>$</v>
          </cell>
        </row>
        <row r="20">
          <cell r="B20" t="str">
            <v xml:space="preserve">CONFERENCES </v>
          </cell>
          <cell r="F20">
            <v>0</v>
          </cell>
          <cell r="H20" t="str">
            <v>$</v>
          </cell>
        </row>
        <row r="21">
          <cell r="B21" t="str">
            <v>MILEAGE</v>
          </cell>
          <cell r="F21">
            <v>0</v>
          </cell>
          <cell r="H21" t="str">
            <v>$</v>
          </cell>
        </row>
        <row r="22">
          <cell r="B22" t="str">
            <v xml:space="preserve">SOFTWARE </v>
          </cell>
          <cell r="F22">
            <v>0</v>
          </cell>
          <cell r="H22" t="str">
            <v>$</v>
          </cell>
        </row>
        <row r="23">
          <cell r="B23" t="str">
            <v>BOCES Supplies</v>
          </cell>
          <cell r="F23">
            <v>0</v>
          </cell>
          <cell r="H23" t="str">
            <v>$</v>
          </cell>
        </row>
        <row r="25">
          <cell r="B25" t="str">
            <v>TOTAL</v>
          </cell>
          <cell r="F25">
            <v>0</v>
          </cell>
          <cell r="H25" t="str">
            <v>$</v>
          </cell>
        </row>
      </sheetData>
      <sheetData sheetId="3" refreshError="1"/>
      <sheetData sheetId="4" refreshError="1">
        <row r="1">
          <cell r="A1" t="str">
            <v>ALDEN CENTRAL SCHOOL</v>
          </cell>
        </row>
        <row r="2">
          <cell r="A2" t="str">
            <v>Purchase Log - Individual items over $300.00</v>
          </cell>
        </row>
        <row r="4">
          <cell r="A4" t="str">
            <v>When completed, one (1) original copy of the Purchase Log should be attached to the Requisition referenced before it is sent to the Business Office.</v>
          </cell>
        </row>
        <row r="7">
          <cell r="A7" t="str">
            <v>A.</v>
          </cell>
          <cell r="B7" t="str">
            <v>$1,000 to $4999.99</v>
          </cell>
          <cell r="C7" t="str">
            <v>Verbal Quote from 3 Vendors</v>
          </cell>
        </row>
        <row r="8">
          <cell r="C8" t="str">
            <v>Purchase Log* Must be Kept</v>
          </cell>
        </row>
        <row r="10">
          <cell r="B10" t="str">
            <v>Item Description:</v>
          </cell>
        </row>
        <row r="11">
          <cell r="B11" t="str">
            <v>Number Units:</v>
          </cell>
        </row>
        <row r="12">
          <cell r="B12" t="str">
            <v>Item Specifications:</v>
          </cell>
        </row>
        <row r="14">
          <cell r="B14" t="str">
            <v xml:space="preserve">Vendor </v>
          </cell>
          <cell r="C14" t="str">
            <v>Address</v>
          </cell>
          <cell r="D14" t="str">
            <v>Contact</v>
          </cell>
          <cell r="E14" t="str">
            <v>Phone #</v>
          </cell>
          <cell r="F14" t="str">
            <v>Price/Unit</v>
          </cell>
          <cell r="G14" t="str">
            <v>Total Price</v>
          </cell>
          <cell r="H14" t="str">
            <v>Choice</v>
          </cell>
        </row>
        <row r="15">
          <cell r="A15">
            <v>1</v>
          </cell>
          <cell r="G15">
            <v>0</v>
          </cell>
        </row>
        <row r="16">
          <cell r="A16">
            <v>2</v>
          </cell>
          <cell r="G16">
            <v>0</v>
          </cell>
        </row>
        <row r="17">
          <cell r="A17">
            <v>3</v>
          </cell>
          <cell r="G17">
            <v>0</v>
          </cell>
        </row>
        <row r="18">
          <cell r="A18">
            <v>4</v>
          </cell>
          <cell r="G18">
            <v>0</v>
          </cell>
        </row>
        <row r="20">
          <cell r="B20" t="str">
            <v>Reason for not selecting lowest price:</v>
          </cell>
        </row>
        <row r="24">
          <cell r="A24" t="str">
            <v>B.</v>
          </cell>
          <cell r="B24" t="str">
            <v>$5,000 to $9,999.99</v>
          </cell>
          <cell r="C24" t="str">
            <v>Written Quote from 3 Vendors.  Quote must be on vendor letterhead or District supplied form.</v>
          </cell>
        </row>
        <row r="25">
          <cell r="C25" t="str">
            <v>Purchase Log* Must be Kept.  Written quotes must be attached to requisition form.</v>
          </cell>
        </row>
        <row r="27">
          <cell r="B27" t="str">
            <v>Item Description:</v>
          </cell>
        </row>
        <row r="28">
          <cell r="B28" t="str">
            <v>Number Units:</v>
          </cell>
        </row>
        <row r="29">
          <cell r="B29" t="str">
            <v>Item Specifications:</v>
          </cell>
        </row>
        <row r="31">
          <cell r="B31" t="str">
            <v xml:space="preserve">Vendor </v>
          </cell>
          <cell r="C31" t="str">
            <v>Address</v>
          </cell>
          <cell r="D31" t="str">
            <v>Contact</v>
          </cell>
          <cell r="E31" t="str">
            <v>Phone #</v>
          </cell>
          <cell r="F31" t="str">
            <v>Price/Unit</v>
          </cell>
          <cell r="G31" t="str">
            <v>Total Price</v>
          </cell>
          <cell r="H31" t="str">
            <v>Choice</v>
          </cell>
        </row>
        <row r="32">
          <cell r="A32">
            <v>1</v>
          </cell>
          <cell r="G32">
            <v>0</v>
          </cell>
        </row>
        <row r="33">
          <cell r="A33">
            <v>2</v>
          </cell>
          <cell r="G33">
            <v>0</v>
          </cell>
        </row>
        <row r="34">
          <cell r="A34">
            <v>3</v>
          </cell>
          <cell r="G34">
            <v>0</v>
          </cell>
        </row>
        <row r="35">
          <cell r="A35">
            <v>4</v>
          </cell>
          <cell r="G35">
            <v>0</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rders@schoolspecialty.com" TargetMode="External"/><Relationship Id="rId1" Type="http://schemas.openxmlformats.org/officeDocument/2006/relationships/hyperlink" Target="http://www.schoolspecialty.com/customer-car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dimension ref="A1:G734"/>
  <sheetViews>
    <sheetView tabSelected="1" topLeftCell="A139" zoomScaleNormal="100" zoomScaleSheetLayoutView="100" workbookViewId="0">
      <selection activeCell="G148" sqref="G148"/>
    </sheetView>
  </sheetViews>
  <sheetFormatPr defaultColWidth="8" defaultRowHeight="15.6" x14ac:dyDescent="0.3"/>
  <cols>
    <col min="1" max="1" width="8" style="11" customWidth="1"/>
    <col min="2" max="2" width="6.77734375" style="31" bestFit="1" customWidth="1"/>
    <col min="3" max="3" width="11.44140625" style="32" customWidth="1"/>
    <col min="4" max="4" width="54.77734375" style="11" bestFit="1" customWidth="1"/>
    <col min="5" max="5" width="9.5546875" style="50" customWidth="1"/>
    <col min="6" max="6" width="10.21875" style="50" customWidth="1"/>
    <col min="7" max="7" width="14.21875" style="11" customWidth="1"/>
    <col min="8" max="16384" width="8" style="11"/>
  </cols>
  <sheetData>
    <row r="1" spans="1:7" x14ac:dyDescent="0.3">
      <c r="A1" s="6"/>
      <c r="B1" s="7"/>
      <c r="C1" s="8"/>
      <c r="D1" s="9"/>
      <c r="E1" s="42"/>
      <c r="F1" s="42"/>
      <c r="G1" s="10"/>
    </row>
    <row r="2" spans="1:7" x14ac:dyDescent="0.3">
      <c r="A2" s="12"/>
      <c r="B2" s="13"/>
      <c r="C2" s="14"/>
      <c r="D2" s="15"/>
      <c r="E2" s="43"/>
      <c r="F2" s="43"/>
      <c r="G2" s="16"/>
    </row>
    <row r="3" spans="1:7" x14ac:dyDescent="0.3">
      <c r="A3" s="12"/>
      <c r="B3" s="13"/>
      <c r="C3" s="14"/>
      <c r="D3" s="15"/>
      <c r="E3" s="43"/>
      <c r="F3" s="43"/>
      <c r="G3" s="16"/>
    </row>
    <row r="4" spans="1:7" x14ac:dyDescent="0.3">
      <c r="A4" s="12"/>
      <c r="B4" s="13"/>
      <c r="C4" s="14"/>
      <c r="D4" s="15"/>
      <c r="E4" s="43"/>
      <c r="F4" s="43"/>
      <c r="G4" s="16"/>
    </row>
    <row r="5" spans="1:7" x14ac:dyDescent="0.3">
      <c r="A5" s="12"/>
      <c r="B5" s="13"/>
      <c r="C5" s="14"/>
      <c r="D5" s="15"/>
      <c r="E5" s="43"/>
      <c r="F5" s="43"/>
      <c r="G5" s="16"/>
    </row>
    <row r="6" spans="1:7" ht="18" x14ac:dyDescent="0.35">
      <c r="A6" s="33" t="s">
        <v>46</v>
      </c>
      <c r="B6" s="13"/>
      <c r="C6" s="14"/>
      <c r="D6" s="37"/>
      <c r="E6" s="78"/>
      <c r="F6" s="78"/>
      <c r="G6" s="40"/>
    </row>
    <row r="7" spans="1:7" ht="18" x14ac:dyDescent="0.35">
      <c r="A7" s="51" t="s">
        <v>50</v>
      </c>
      <c r="B7" s="34"/>
      <c r="C7" s="34"/>
      <c r="D7" s="35"/>
      <c r="E7" s="44" t="s">
        <v>44</v>
      </c>
      <c r="F7" s="45"/>
      <c r="G7" s="38"/>
    </row>
    <row r="8" spans="1:7" x14ac:dyDescent="0.3">
      <c r="A8" s="41" t="s">
        <v>49</v>
      </c>
      <c r="B8" s="35"/>
      <c r="C8" s="35"/>
      <c r="D8" s="35"/>
      <c r="E8" s="46" t="s">
        <v>47</v>
      </c>
      <c r="F8" s="47"/>
      <c r="G8" s="19"/>
    </row>
    <row r="9" spans="1:7" x14ac:dyDescent="0.3">
      <c r="A9" s="17" t="s">
        <v>26</v>
      </c>
      <c r="B9" s="13"/>
      <c r="C9" s="18"/>
      <c r="D9" s="37"/>
      <c r="E9" s="48" t="s">
        <v>27</v>
      </c>
      <c r="F9" s="43"/>
      <c r="G9" s="20"/>
    </row>
    <row r="10" spans="1:7" ht="13.2" x14ac:dyDescent="0.3">
      <c r="A10" s="85"/>
      <c r="B10" s="86"/>
      <c r="C10" s="86"/>
      <c r="D10" s="36"/>
      <c r="E10" s="83"/>
      <c r="F10" s="83"/>
      <c r="G10" s="84"/>
    </row>
    <row r="11" spans="1:7" ht="13.2" x14ac:dyDescent="0.3">
      <c r="A11" s="87"/>
      <c r="B11" s="88"/>
      <c r="C11" s="88"/>
      <c r="D11" s="21"/>
      <c r="E11" s="83"/>
      <c r="F11" s="83"/>
      <c r="G11" s="84"/>
    </row>
    <row r="12" spans="1:7" ht="13.2" x14ac:dyDescent="0.3">
      <c r="A12" s="87"/>
      <c r="B12" s="88"/>
      <c r="C12" s="88"/>
      <c r="D12" s="21"/>
      <c r="E12" s="83"/>
      <c r="F12" s="83"/>
      <c r="G12" s="84"/>
    </row>
    <row r="13" spans="1:7" ht="13.2" x14ac:dyDescent="0.3">
      <c r="A13" s="93"/>
      <c r="B13" s="94"/>
      <c r="C13" s="94"/>
      <c r="D13" s="15"/>
      <c r="E13" s="83"/>
      <c r="F13" s="83"/>
      <c r="G13" s="84"/>
    </row>
    <row r="14" spans="1:7" x14ac:dyDescent="0.3">
      <c r="A14" s="22"/>
      <c r="B14" s="13"/>
      <c r="C14" s="18"/>
      <c r="D14" s="15"/>
      <c r="E14" s="91" t="s">
        <v>48</v>
      </c>
      <c r="F14" s="91"/>
      <c r="G14" s="92"/>
    </row>
    <row r="15" spans="1:7" ht="13.2" x14ac:dyDescent="0.3">
      <c r="A15" s="79" t="s">
        <v>28</v>
      </c>
      <c r="B15" s="80"/>
      <c r="C15" s="80"/>
      <c r="D15" s="23"/>
      <c r="E15" s="89"/>
      <c r="F15" s="89"/>
      <c r="G15" s="90"/>
    </row>
    <row r="16" spans="1:7" x14ac:dyDescent="0.3">
      <c r="A16" s="24"/>
      <c r="B16" s="25"/>
      <c r="C16" s="26"/>
      <c r="D16" s="39"/>
      <c r="E16" s="81"/>
      <c r="F16" s="81"/>
      <c r="G16" s="82"/>
    </row>
    <row r="17" spans="1:7" x14ac:dyDescent="0.3">
      <c r="A17" s="27" t="s">
        <v>9</v>
      </c>
      <c r="B17" s="28"/>
      <c r="C17" s="29"/>
      <c r="D17" s="30"/>
      <c r="E17" s="49"/>
      <c r="F17" s="49"/>
      <c r="G17" s="77">
        <f>G734</f>
        <v>0</v>
      </c>
    </row>
    <row r="18" spans="1:7" ht="26.4" x14ac:dyDescent="0.3">
      <c r="A18" s="61" t="s">
        <v>41</v>
      </c>
      <c r="B18" s="61" t="s">
        <v>45</v>
      </c>
      <c r="C18" s="62" t="s">
        <v>10</v>
      </c>
      <c r="D18" s="61" t="s">
        <v>11</v>
      </c>
      <c r="E18" s="63" t="s">
        <v>511</v>
      </c>
      <c r="F18" s="64" t="s">
        <v>512</v>
      </c>
      <c r="G18" s="61" t="s">
        <v>12</v>
      </c>
    </row>
    <row r="19" spans="1:7" ht="16.8" x14ac:dyDescent="0.3">
      <c r="A19" s="65"/>
      <c r="B19" s="66"/>
      <c r="C19" s="67"/>
      <c r="D19" s="66" t="s">
        <v>513</v>
      </c>
      <c r="E19" s="68"/>
      <c r="F19" s="68"/>
      <c r="G19" s="69"/>
    </row>
    <row r="20" spans="1:7" ht="16.8" x14ac:dyDescent="0.3">
      <c r="A20" s="70"/>
      <c r="B20" s="55" t="s">
        <v>51</v>
      </c>
      <c r="C20" s="56" t="s">
        <v>514</v>
      </c>
      <c r="D20" s="57" t="s">
        <v>515</v>
      </c>
      <c r="E20" s="58">
        <v>7.99</v>
      </c>
      <c r="F20" s="58">
        <v>3.33</v>
      </c>
      <c r="G20" s="75">
        <f t="shared" ref="G20:G83" si="0">IF(F20="",0,A20*F20)</f>
        <v>0</v>
      </c>
    </row>
    <row r="21" spans="1:7" ht="16.8" x14ac:dyDescent="0.3">
      <c r="A21" s="70"/>
      <c r="B21" s="55" t="s">
        <v>51</v>
      </c>
      <c r="C21" s="56" t="s">
        <v>516</v>
      </c>
      <c r="D21" s="57" t="s">
        <v>515</v>
      </c>
      <c r="E21" s="58">
        <v>12.59</v>
      </c>
      <c r="F21" s="58">
        <v>4.17</v>
      </c>
      <c r="G21" s="75">
        <f t="shared" si="0"/>
        <v>0</v>
      </c>
    </row>
    <row r="22" spans="1:7" ht="16.8" x14ac:dyDescent="0.3">
      <c r="A22" s="70"/>
      <c r="B22" s="55" t="s">
        <v>51</v>
      </c>
      <c r="C22" s="56" t="s">
        <v>517</v>
      </c>
      <c r="D22" s="57" t="s">
        <v>518</v>
      </c>
      <c r="E22" s="58">
        <v>4.6900000000000004</v>
      </c>
      <c r="F22" s="58">
        <v>1.52</v>
      </c>
      <c r="G22" s="75">
        <f t="shared" si="0"/>
        <v>0</v>
      </c>
    </row>
    <row r="23" spans="1:7" ht="16.8" x14ac:dyDescent="0.3">
      <c r="A23" s="70"/>
      <c r="B23" s="55" t="s">
        <v>51</v>
      </c>
      <c r="C23" s="56" t="s">
        <v>519</v>
      </c>
      <c r="D23" s="57" t="s">
        <v>520</v>
      </c>
      <c r="E23" s="58">
        <v>4.6900000000000004</v>
      </c>
      <c r="F23" s="58">
        <v>1.55</v>
      </c>
      <c r="G23" s="75">
        <f t="shared" si="0"/>
        <v>0</v>
      </c>
    </row>
    <row r="24" spans="1:7" ht="16.8" x14ac:dyDescent="0.3">
      <c r="A24" s="70"/>
      <c r="B24" s="55" t="s">
        <v>51</v>
      </c>
      <c r="C24" s="56" t="s">
        <v>521</v>
      </c>
      <c r="D24" s="57" t="s">
        <v>522</v>
      </c>
      <c r="E24" s="58">
        <v>4.59</v>
      </c>
      <c r="F24" s="58">
        <v>2.11</v>
      </c>
      <c r="G24" s="75">
        <f t="shared" si="0"/>
        <v>0</v>
      </c>
    </row>
    <row r="25" spans="1:7" ht="16.8" x14ac:dyDescent="0.3">
      <c r="A25" s="70"/>
      <c r="B25" s="55" t="s">
        <v>51</v>
      </c>
      <c r="C25" s="56" t="s">
        <v>523</v>
      </c>
      <c r="D25" s="57" t="s">
        <v>524</v>
      </c>
      <c r="E25" s="58">
        <v>3.29</v>
      </c>
      <c r="F25" s="58">
        <v>1.2</v>
      </c>
      <c r="G25" s="75">
        <f t="shared" si="0"/>
        <v>0</v>
      </c>
    </row>
    <row r="26" spans="1:7" ht="16.8" x14ac:dyDescent="0.3">
      <c r="A26" s="70"/>
      <c r="B26" s="55" t="s">
        <v>51</v>
      </c>
      <c r="C26" s="56" t="s">
        <v>525</v>
      </c>
      <c r="D26" s="57" t="s">
        <v>526</v>
      </c>
      <c r="E26" s="58">
        <v>3.29</v>
      </c>
      <c r="F26" s="58">
        <v>1.49</v>
      </c>
      <c r="G26" s="75">
        <f t="shared" si="0"/>
        <v>0</v>
      </c>
    </row>
    <row r="27" spans="1:7" ht="16.8" x14ac:dyDescent="0.3">
      <c r="A27" s="65"/>
      <c r="B27" s="52"/>
      <c r="C27" s="53"/>
      <c r="D27" s="52" t="s">
        <v>527</v>
      </c>
      <c r="E27" s="54"/>
      <c r="F27" s="54"/>
      <c r="G27" s="76"/>
    </row>
    <row r="28" spans="1:7" ht="16.8" x14ac:dyDescent="0.3">
      <c r="A28" s="70"/>
      <c r="B28" s="55" t="s">
        <v>51</v>
      </c>
      <c r="C28" s="56" t="s">
        <v>528</v>
      </c>
      <c r="D28" s="57" t="s">
        <v>529</v>
      </c>
      <c r="E28" s="58">
        <v>10.95</v>
      </c>
      <c r="F28" s="58">
        <v>3.28</v>
      </c>
      <c r="G28" s="75">
        <f t="shared" si="0"/>
        <v>0</v>
      </c>
    </row>
    <row r="29" spans="1:7" ht="16.8" x14ac:dyDescent="0.3">
      <c r="A29" s="70"/>
      <c r="B29" s="55" t="s">
        <v>51</v>
      </c>
      <c r="C29" s="56" t="s">
        <v>530</v>
      </c>
      <c r="D29" s="57" t="s">
        <v>531</v>
      </c>
      <c r="E29" s="58">
        <v>3.95</v>
      </c>
      <c r="F29" s="58">
        <v>0.53</v>
      </c>
      <c r="G29" s="75">
        <f t="shared" si="0"/>
        <v>0</v>
      </c>
    </row>
    <row r="30" spans="1:7" ht="16.8" x14ac:dyDescent="0.3">
      <c r="A30" s="70"/>
      <c r="B30" s="55" t="s">
        <v>51</v>
      </c>
      <c r="C30" s="56" t="s">
        <v>532</v>
      </c>
      <c r="D30" s="57" t="s">
        <v>533</v>
      </c>
      <c r="E30" s="58">
        <v>13.95</v>
      </c>
      <c r="F30" s="58">
        <v>5.84</v>
      </c>
      <c r="G30" s="75">
        <f t="shared" si="0"/>
        <v>0</v>
      </c>
    </row>
    <row r="31" spans="1:7" ht="16.8" x14ac:dyDescent="0.3">
      <c r="A31" s="70"/>
      <c r="B31" s="55" t="s">
        <v>51</v>
      </c>
      <c r="C31" s="56" t="s">
        <v>534</v>
      </c>
      <c r="D31" s="57" t="s">
        <v>535</v>
      </c>
      <c r="E31" s="58">
        <v>15.95</v>
      </c>
      <c r="F31" s="58">
        <v>6.54</v>
      </c>
      <c r="G31" s="75">
        <f t="shared" si="0"/>
        <v>0</v>
      </c>
    </row>
    <row r="32" spans="1:7" ht="16.8" x14ac:dyDescent="0.3">
      <c r="A32" s="65"/>
      <c r="B32" s="52"/>
      <c r="C32" s="53"/>
      <c r="D32" s="52" t="s">
        <v>536</v>
      </c>
      <c r="E32" s="54"/>
      <c r="F32" s="54"/>
      <c r="G32" s="76"/>
    </row>
    <row r="33" spans="1:7" ht="16.8" x14ac:dyDescent="0.3">
      <c r="A33" s="70"/>
      <c r="B33" s="55" t="s">
        <v>98</v>
      </c>
      <c r="C33" s="56" t="s">
        <v>537</v>
      </c>
      <c r="D33" s="57" t="s">
        <v>538</v>
      </c>
      <c r="E33" s="58">
        <v>45.99</v>
      </c>
      <c r="F33" s="58">
        <v>27.42</v>
      </c>
      <c r="G33" s="75">
        <f t="shared" si="0"/>
        <v>0</v>
      </c>
    </row>
    <row r="34" spans="1:7" ht="16.8" x14ac:dyDescent="0.3">
      <c r="A34" s="65"/>
      <c r="B34" s="52"/>
      <c r="C34" s="53"/>
      <c r="D34" s="52" t="s">
        <v>539</v>
      </c>
      <c r="E34" s="54"/>
      <c r="F34" s="54"/>
      <c r="G34" s="76"/>
    </row>
    <row r="35" spans="1:7" ht="16.8" x14ac:dyDescent="0.3">
      <c r="A35" s="70"/>
      <c r="B35" s="55" t="s">
        <v>106</v>
      </c>
      <c r="C35" s="56" t="s">
        <v>540</v>
      </c>
      <c r="D35" s="57" t="s">
        <v>541</v>
      </c>
      <c r="E35" s="58">
        <v>3.99</v>
      </c>
      <c r="F35" s="58">
        <v>1.41</v>
      </c>
      <c r="G35" s="75">
        <f t="shared" si="0"/>
        <v>0</v>
      </c>
    </row>
    <row r="36" spans="1:7" ht="16.8" x14ac:dyDescent="0.3">
      <c r="A36" s="70"/>
      <c r="B36" s="55" t="s">
        <v>106</v>
      </c>
      <c r="C36" s="56" t="s">
        <v>542</v>
      </c>
      <c r="D36" s="57" t="s">
        <v>543</v>
      </c>
      <c r="E36" s="58">
        <v>3.99</v>
      </c>
      <c r="F36" s="58">
        <v>1.41</v>
      </c>
      <c r="G36" s="75">
        <f t="shared" si="0"/>
        <v>0</v>
      </c>
    </row>
    <row r="37" spans="1:7" ht="16.8" x14ac:dyDescent="0.3">
      <c r="A37" s="70"/>
      <c r="B37" s="55" t="s">
        <v>106</v>
      </c>
      <c r="C37" s="56" t="s">
        <v>544</v>
      </c>
      <c r="D37" s="57" t="s">
        <v>545</v>
      </c>
      <c r="E37" s="58">
        <v>3.99</v>
      </c>
      <c r="F37" s="58">
        <v>1.41</v>
      </c>
      <c r="G37" s="75">
        <f t="shared" si="0"/>
        <v>0</v>
      </c>
    </row>
    <row r="38" spans="1:7" ht="16.8" x14ac:dyDescent="0.3">
      <c r="A38" s="65"/>
      <c r="B38" s="52"/>
      <c r="C38" s="53"/>
      <c r="D38" s="52" t="s">
        <v>546</v>
      </c>
      <c r="E38" s="54"/>
      <c r="F38" s="54"/>
      <c r="G38" s="76"/>
    </row>
    <row r="39" spans="1:7" ht="16.8" x14ac:dyDescent="0.3">
      <c r="A39" s="70"/>
      <c r="B39" s="55" t="s">
        <v>103</v>
      </c>
      <c r="C39" s="56" t="s">
        <v>547</v>
      </c>
      <c r="D39" s="57" t="s">
        <v>548</v>
      </c>
      <c r="E39" s="58">
        <v>11.99</v>
      </c>
      <c r="F39" s="58">
        <v>3.29</v>
      </c>
      <c r="G39" s="75">
        <f t="shared" si="0"/>
        <v>0</v>
      </c>
    </row>
    <row r="40" spans="1:7" ht="16.8" x14ac:dyDescent="0.3">
      <c r="A40" s="70"/>
      <c r="B40" s="55" t="s">
        <v>98</v>
      </c>
      <c r="C40" s="56" t="s">
        <v>549</v>
      </c>
      <c r="D40" s="57" t="s">
        <v>550</v>
      </c>
      <c r="E40" s="58">
        <v>2.39</v>
      </c>
      <c r="F40" s="58">
        <v>0.56999999999999995</v>
      </c>
      <c r="G40" s="75">
        <f t="shared" si="0"/>
        <v>0</v>
      </c>
    </row>
    <row r="41" spans="1:7" ht="16.8" x14ac:dyDescent="0.3">
      <c r="A41" s="70"/>
      <c r="B41" s="55" t="s">
        <v>98</v>
      </c>
      <c r="C41" s="56" t="s">
        <v>551</v>
      </c>
      <c r="D41" s="57" t="s">
        <v>552</v>
      </c>
      <c r="E41" s="58">
        <v>1.99</v>
      </c>
      <c r="F41" s="58">
        <v>0.25</v>
      </c>
      <c r="G41" s="75">
        <f t="shared" si="0"/>
        <v>0</v>
      </c>
    </row>
    <row r="42" spans="1:7" ht="16.8" x14ac:dyDescent="0.3">
      <c r="A42" s="70"/>
      <c r="B42" s="55" t="s">
        <v>98</v>
      </c>
      <c r="C42" s="56" t="s">
        <v>553</v>
      </c>
      <c r="D42" s="57" t="s">
        <v>554</v>
      </c>
      <c r="E42" s="58">
        <v>2.39</v>
      </c>
      <c r="F42" s="58">
        <v>0.4</v>
      </c>
      <c r="G42" s="75">
        <f t="shared" si="0"/>
        <v>0</v>
      </c>
    </row>
    <row r="43" spans="1:7" ht="16.8" x14ac:dyDescent="0.3">
      <c r="A43" s="65"/>
      <c r="B43" s="52"/>
      <c r="C43" s="53"/>
      <c r="D43" s="52" t="s">
        <v>555</v>
      </c>
      <c r="E43" s="54"/>
      <c r="F43" s="54"/>
      <c r="G43" s="76"/>
    </row>
    <row r="44" spans="1:7" ht="16.8" x14ac:dyDescent="0.3">
      <c r="A44" s="70"/>
      <c r="B44" s="55" t="s">
        <v>51</v>
      </c>
      <c r="C44" s="56" t="s">
        <v>556</v>
      </c>
      <c r="D44" s="57" t="s">
        <v>557</v>
      </c>
      <c r="E44" s="58">
        <v>11.19</v>
      </c>
      <c r="F44" s="58">
        <v>3.09</v>
      </c>
      <c r="G44" s="75">
        <f t="shared" si="0"/>
        <v>0</v>
      </c>
    </row>
    <row r="45" spans="1:7" ht="16.8" x14ac:dyDescent="0.3">
      <c r="A45" s="70"/>
      <c r="B45" s="55" t="s">
        <v>51</v>
      </c>
      <c r="C45" s="56" t="s">
        <v>558</v>
      </c>
      <c r="D45" s="57" t="s">
        <v>559</v>
      </c>
      <c r="E45" s="58">
        <v>5.19</v>
      </c>
      <c r="F45" s="58">
        <v>1.6</v>
      </c>
      <c r="G45" s="75">
        <f t="shared" si="0"/>
        <v>0</v>
      </c>
    </row>
    <row r="46" spans="1:7" ht="16.8" x14ac:dyDescent="0.3">
      <c r="A46" s="70"/>
      <c r="B46" s="55" t="s">
        <v>51</v>
      </c>
      <c r="C46" s="56" t="s">
        <v>560</v>
      </c>
      <c r="D46" s="57" t="s">
        <v>561</v>
      </c>
      <c r="E46" s="58">
        <v>5.19</v>
      </c>
      <c r="F46" s="58">
        <v>1.39</v>
      </c>
      <c r="G46" s="75">
        <f t="shared" si="0"/>
        <v>0</v>
      </c>
    </row>
    <row r="47" spans="1:7" ht="16.8" x14ac:dyDescent="0.3">
      <c r="A47" s="70"/>
      <c r="B47" s="55" t="s">
        <v>51</v>
      </c>
      <c r="C47" s="56" t="s">
        <v>562</v>
      </c>
      <c r="D47" s="57" t="s">
        <v>563</v>
      </c>
      <c r="E47" s="58">
        <v>3.99</v>
      </c>
      <c r="F47" s="58">
        <v>1.29</v>
      </c>
      <c r="G47" s="75">
        <f t="shared" si="0"/>
        <v>0</v>
      </c>
    </row>
    <row r="48" spans="1:7" ht="16.8" x14ac:dyDescent="0.3">
      <c r="A48" s="70"/>
      <c r="B48" s="55" t="s">
        <v>51</v>
      </c>
      <c r="C48" s="56" t="s">
        <v>564</v>
      </c>
      <c r="D48" s="57" t="s">
        <v>565</v>
      </c>
      <c r="E48" s="58">
        <v>3.99</v>
      </c>
      <c r="F48" s="58">
        <v>1.17</v>
      </c>
      <c r="G48" s="75">
        <f t="shared" si="0"/>
        <v>0</v>
      </c>
    </row>
    <row r="49" spans="1:7" ht="16.8" x14ac:dyDescent="0.3">
      <c r="A49" s="65"/>
      <c r="B49" s="52"/>
      <c r="C49" s="53"/>
      <c r="D49" s="52" t="s">
        <v>566</v>
      </c>
      <c r="E49" s="54"/>
      <c r="F49" s="54"/>
      <c r="G49" s="76"/>
    </row>
    <row r="50" spans="1:7" ht="16.8" x14ac:dyDescent="0.3">
      <c r="A50" s="70"/>
      <c r="B50" s="55" t="s">
        <v>52</v>
      </c>
      <c r="C50" s="56" t="s">
        <v>567</v>
      </c>
      <c r="D50" s="57" t="s">
        <v>568</v>
      </c>
      <c r="E50" s="58">
        <v>102.69</v>
      </c>
      <c r="F50" s="58">
        <v>50.65</v>
      </c>
      <c r="G50" s="75">
        <f t="shared" si="0"/>
        <v>0</v>
      </c>
    </row>
    <row r="51" spans="1:7" ht="16.8" x14ac:dyDescent="0.3">
      <c r="A51" s="65"/>
      <c r="B51" s="52"/>
      <c r="C51" s="53"/>
      <c r="D51" s="52" t="s">
        <v>53</v>
      </c>
      <c r="E51" s="54"/>
      <c r="F51" s="54"/>
      <c r="G51" s="76"/>
    </row>
    <row r="52" spans="1:7" ht="16.8" x14ac:dyDescent="0.3">
      <c r="A52" s="70"/>
      <c r="B52" s="55" t="s">
        <v>52</v>
      </c>
      <c r="C52" s="56" t="s">
        <v>569</v>
      </c>
      <c r="D52" s="57" t="s">
        <v>570</v>
      </c>
      <c r="E52" s="58">
        <v>28.29</v>
      </c>
      <c r="F52" s="58">
        <v>17.53</v>
      </c>
      <c r="G52" s="75">
        <f t="shared" si="0"/>
        <v>0</v>
      </c>
    </row>
    <row r="53" spans="1:7" ht="16.8" x14ac:dyDescent="0.3">
      <c r="A53" s="65"/>
      <c r="B53" s="52"/>
      <c r="C53" s="53"/>
      <c r="D53" s="52" t="s">
        <v>54</v>
      </c>
      <c r="E53" s="54"/>
      <c r="F53" s="54"/>
      <c r="G53" s="76"/>
    </row>
    <row r="54" spans="1:7" ht="16.8" x14ac:dyDescent="0.3">
      <c r="A54" s="70"/>
      <c r="B54" s="55" t="s">
        <v>52</v>
      </c>
      <c r="C54" s="56" t="s">
        <v>55</v>
      </c>
      <c r="D54" s="57" t="s">
        <v>56</v>
      </c>
      <c r="E54" s="58">
        <v>48.99</v>
      </c>
      <c r="F54" s="58">
        <v>19.47</v>
      </c>
      <c r="G54" s="75">
        <f t="shared" si="0"/>
        <v>0</v>
      </c>
    </row>
    <row r="55" spans="1:7" ht="16.8" x14ac:dyDescent="0.3">
      <c r="A55" s="70"/>
      <c r="B55" s="55" t="s">
        <v>52</v>
      </c>
      <c r="C55" s="56" t="s">
        <v>57</v>
      </c>
      <c r="D55" s="57" t="s">
        <v>58</v>
      </c>
      <c r="E55" s="58">
        <v>59.99</v>
      </c>
      <c r="F55" s="58">
        <v>26.27</v>
      </c>
      <c r="G55" s="75">
        <f t="shared" si="0"/>
        <v>0</v>
      </c>
    </row>
    <row r="56" spans="1:7" ht="16.8" x14ac:dyDescent="0.3">
      <c r="A56" s="70"/>
      <c r="B56" s="55" t="s">
        <v>52</v>
      </c>
      <c r="C56" s="56" t="s">
        <v>59</v>
      </c>
      <c r="D56" s="57" t="s">
        <v>60</v>
      </c>
      <c r="E56" s="58">
        <v>15.89</v>
      </c>
      <c r="F56" s="58">
        <v>7.15</v>
      </c>
      <c r="G56" s="75">
        <f t="shared" si="0"/>
        <v>0</v>
      </c>
    </row>
    <row r="57" spans="1:7" ht="16.8" x14ac:dyDescent="0.3">
      <c r="A57" s="70"/>
      <c r="B57" s="55" t="s">
        <v>52</v>
      </c>
      <c r="C57" s="56" t="s">
        <v>61</v>
      </c>
      <c r="D57" s="57" t="s">
        <v>62</v>
      </c>
      <c r="E57" s="58">
        <v>48.99</v>
      </c>
      <c r="F57" s="58">
        <v>16.190000000000001</v>
      </c>
      <c r="G57" s="75">
        <f t="shared" si="0"/>
        <v>0</v>
      </c>
    </row>
    <row r="58" spans="1:7" ht="16.8" x14ac:dyDescent="0.3">
      <c r="A58" s="70"/>
      <c r="B58" s="55" t="s">
        <v>52</v>
      </c>
      <c r="C58" s="56" t="s">
        <v>63</v>
      </c>
      <c r="D58" s="57" t="s">
        <v>64</v>
      </c>
      <c r="E58" s="58">
        <v>15.89</v>
      </c>
      <c r="F58" s="58">
        <v>4.59</v>
      </c>
      <c r="G58" s="75">
        <f t="shared" si="0"/>
        <v>0</v>
      </c>
    </row>
    <row r="59" spans="1:7" ht="16.8" x14ac:dyDescent="0.3">
      <c r="A59" s="70"/>
      <c r="B59" s="55" t="s">
        <v>52</v>
      </c>
      <c r="C59" s="56" t="s">
        <v>67</v>
      </c>
      <c r="D59" s="57" t="s">
        <v>68</v>
      </c>
      <c r="E59" s="58">
        <v>59.99</v>
      </c>
      <c r="F59" s="58">
        <v>26.35</v>
      </c>
      <c r="G59" s="75">
        <f t="shared" si="0"/>
        <v>0</v>
      </c>
    </row>
    <row r="60" spans="1:7" ht="16.8" x14ac:dyDescent="0.3">
      <c r="A60" s="70"/>
      <c r="B60" s="55" t="s">
        <v>52</v>
      </c>
      <c r="C60" s="56" t="s">
        <v>65</v>
      </c>
      <c r="D60" s="57" t="s">
        <v>66</v>
      </c>
      <c r="E60" s="58">
        <v>18.89</v>
      </c>
      <c r="F60" s="58">
        <v>5.7</v>
      </c>
      <c r="G60" s="75">
        <f t="shared" si="0"/>
        <v>0</v>
      </c>
    </row>
    <row r="61" spans="1:7" ht="16.8" x14ac:dyDescent="0.3">
      <c r="A61" s="65"/>
      <c r="B61" s="52"/>
      <c r="C61" s="53"/>
      <c r="D61" s="52" t="s">
        <v>69</v>
      </c>
      <c r="E61" s="54"/>
      <c r="F61" s="54"/>
      <c r="G61" s="76"/>
    </row>
    <row r="62" spans="1:7" ht="16.8" x14ac:dyDescent="0.3">
      <c r="A62" s="70"/>
      <c r="B62" s="55" t="s">
        <v>52</v>
      </c>
      <c r="C62" s="56" t="s">
        <v>74</v>
      </c>
      <c r="D62" s="57" t="s">
        <v>75</v>
      </c>
      <c r="E62" s="58">
        <v>10.79</v>
      </c>
      <c r="F62" s="58">
        <v>4.49</v>
      </c>
      <c r="G62" s="75">
        <f t="shared" si="0"/>
        <v>0</v>
      </c>
    </row>
    <row r="63" spans="1:7" ht="16.8" x14ac:dyDescent="0.3">
      <c r="A63" s="70"/>
      <c r="B63" s="55" t="s">
        <v>52</v>
      </c>
      <c r="C63" s="56" t="s">
        <v>76</v>
      </c>
      <c r="D63" s="57" t="s">
        <v>77</v>
      </c>
      <c r="E63" s="58">
        <v>11.89</v>
      </c>
      <c r="F63" s="58">
        <v>4.99</v>
      </c>
      <c r="G63" s="75">
        <f t="shared" si="0"/>
        <v>0</v>
      </c>
    </row>
    <row r="64" spans="1:7" ht="16.8" x14ac:dyDescent="0.3">
      <c r="A64" s="70"/>
      <c r="B64" s="55" t="s">
        <v>52</v>
      </c>
      <c r="C64" s="56" t="s">
        <v>78</v>
      </c>
      <c r="D64" s="57" t="s">
        <v>79</v>
      </c>
      <c r="E64" s="58">
        <v>21.29</v>
      </c>
      <c r="F64" s="58">
        <v>8.98</v>
      </c>
      <c r="G64" s="75">
        <f t="shared" si="0"/>
        <v>0</v>
      </c>
    </row>
    <row r="65" spans="1:7" ht="16.8" x14ac:dyDescent="0.3">
      <c r="A65" s="70"/>
      <c r="B65" s="55" t="s">
        <v>52</v>
      </c>
      <c r="C65" s="56" t="s">
        <v>80</v>
      </c>
      <c r="D65" s="57" t="s">
        <v>81</v>
      </c>
      <c r="E65" s="58">
        <v>29.09</v>
      </c>
      <c r="F65" s="58">
        <v>10.42</v>
      </c>
      <c r="G65" s="75">
        <f t="shared" si="0"/>
        <v>0</v>
      </c>
    </row>
    <row r="66" spans="1:7" ht="16.8" x14ac:dyDescent="0.3">
      <c r="A66" s="70"/>
      <c r="B66" s="55" t="s">
        <v>52</v>
      </c>
      <c r="C66" s="56" t="s">
        <v>70</v>
      </c>
      <c r="D66" s="57" t="s">
        <v>71</v>
      </c>
      <c r="E66" s="58">
        <v>4.3899999999999997</v>
      </c>
      <c r="F66" s="58">
        <v>2.2400000000000002</v>
      </c>
      <c r="G66" s="75">
        <f t="shared" si="0"/>
        <v>0</v>
      </c>
    </row>
    <row r="67" spans="1:7" ht="16.8" x14ac:dyDescent="0.3">
      <c r="A67" s="70"/>
      <c r="B67" s="55" t="s">
        <v>52</v>
      </c>
      <c r="C67" s="56" t="s">
        <v>72</v>
      </c>
      <c r="D67" s="57" t="s">
        <v>73</v>
      </c>
      <c r="E67" s="58">
        <v>5.99</v>
      </c>
      <c r="F67" s="58">
        <v>2.5</v>
      </c>
      <c r="G67" s="75">
        <f t="shared" si="0"/>
        <v>0</v>
      </c>
    </row>
    <row r="68" spans="1:7" ht="16.8" x14ac:dyDescent="0.3">
      <c r="A68" s="65"/>
      <c r="B68" s="52"/>
      <c r="C68" s="53"/>
      <c r="D68" s="52" t="s">
        <v>82</v>
      </c>
      <c r="E68" s="54"/>
      <c r="F68" s="54"/>
      <c r="G68" s="76"/>
    </row>
    <row r="69" spans="1:7" ht="16.8" x14ac:dyDescent="0.3">
      <c r="A69" s="70"/>
      <c r="B69" s="55" t="s">
        <v>52</v>
      </c>
      <c r="C69" s="56" t="s">
        <v>85</v>
      </c>
      <c r="D69" s="57" t="s">
        <v>86</v>
      </c>
      <c r="E69" s="58">
        <v>33.590000000000003</v>
      </c>
      <c r="F69" s="58">
        <v>11.46</v>
      </c>
      <c r="G69" s="75">
        <f t="shared" si="0"/>
        <v>0</v>
      </c>
    </row>
    <row r="70" spans="1:7" ht="16.8" x14ac:dyDescent="0.3">
      <c r="A70" s="70"/>
      <c r="B70" s="55" t="s">
        <v>52</v>
      </c>
      <c r="C70" s="56" t="s">
        <v>83</v>
      </c>
      <c r="D70" s="57" t="s">
        <v>84</v>
      </c>
      <c r="E70" s="58">
        <v>43.19</v>
      </c>
      <c r="F70" s="58">
        <v>15.02</v>
      </c>
      <c r="G70" s="75">
        <f t="shared" si="0"/>
        <v>0</v>
      </c>
    </row>
    <row r="71" spans="1:7" ht="16.8" x14ac:dyDescent="0.3">
      <c r="A71" s="65"/>
      <c r="B71" s="52"/>
      <c r="C71" s="53"/>
      <c r="D71" s="52" t="s">
        <v>571</v>
      </c>
      <c r="E71" s="54"/>
      <c r="F71" s="54"/>
      <c r="G71" s="76"/>
    </row>
    <row r="72" spans="1:7" ht="16.8" x14ac:dyDescent="0.3">
      <c r="A72" s="70"/>
      <c r="B72" s="55" t="s">
        <v>51</v>
      </c>
      <c r="C72" s="56" t="s">
        <v>572</v>
      </c>
      <c r="D72" s="57" t="s">
        <v>573</v>
      </c>
      <c r="E72" s="58">
        <v>3.99</v>
      </c>
      <c r="F72" s="58">
        <v>1.01</v>
      </c>
      <c r="G72" s="75">
        <f t="shared" si="0"/>
        <v>0</v>
      </c>
    </row>
    <row r="73" spans="1:7" ht="16.8" x14ac:dyDescent="0.3">
      <c r="A73" s="70"/>
      <c r="B73" s="55" t="s">
        <v>51</v>
      </c>
      <c r="C73" s="56" t="s">
        <v>574</v>
      </c>
      <c r="D73" s="57" t="s">
        <v>575</v>
      </c>
      <c r="E73" s="58">
        <v>3.69</v>
      </c>
      <c r="F73" s="58">
        <v>1.95</v>
      </c>
      <c r="G73" s="75">
        <f t="shared" si="0"/>
        <v>0</v>
      </c>
    </row>
    <row r="74" spans="1:7" ht="16.8" x14ac:dyDescent="0.3">
      <c r="A74" s="70"/>
      <c r="B74" s="55" t="s">
        <v>51</v>
      </c>
      <c r="C74" s="56" t="s">
        <v>576</v>
      </c>
      <c r="D74" s="57" t="s">
        <v>577</v>
      </c>
      <c r="E74" s="58">
        <v>4.6900000000000004</v>
      </c>
      <c r="F74" s="58">
        <v>2.41</v>
      </c>
      <c r="G74" s="75">
        <f t="shared" si="0"/>
        <v>0</v>
      </c>
    </row>
    <row r="75" spans="1:7" ht="16.8" x14ac:dyDescent="0.3">
      <c r="A75" s="70"/>
      <c r="B75" s="55" t="s">
        <v>51</v>
      </c>
      <c r="C75" s="56" t="s">
        <v>578</v>
      </c>
      <c r="D75" s="57" t="s">
        <v>579</v>
      </c>
      <c r="E75" s="58">
        <v>4.29</v>
      </c>
      <c r="F75" s="58">
        <v>1.35</v>
      </c>
      <c r="G75" s="75">
        <f t="shared" si="0"/>
        <v>0</v>
      </c>
    </row>
    <row r="76" spans="1:7" ht="16.8" x14ac:dyDescent="0.3">
      <c r="A76" s="70"/>
      <c r="B76" s="55" t="s">
        <v>51</v>
      </c>
      <c r="C76" s="56" t="s">
        <v>580</v>
      </c>
      <c r="D76" s="57" t="s">
        <v>581</v>
      </c>
      <c r="E76" s="58">
        <v>4.09</v>
      </c>
      <c r="F76" s="58">
        <v>1.26</v>
      </c>
      <c r="G76" s="75">
        <f t="shared" si="0"/>
        <v>0</v>
      </c>
    </row>
    <row r="77" spans="1:7" ht="16.8" x14ac:dyDescent="0.3">
      <c r="A77" s="70"/>
      <c r="B77" s="55" t="s">
        <v>51</v>
      </c>
      <c r="C77" s="56" t="s">
        <v>582</v>
      </c>
      <c r="D77" s="57" t="s">
        <v>583</v>
      </c>
      <c r="E77" s="58">
        <v>2.99</v>
      </c>
      <c r="F77" s="58">
        <v>1.89</v>
      </c>
      <c r="G77" s="75">
        <f t="shared" si="0"/>
        <v>0</v>
      </c>
    </row>
    <row r="78" spans="1:7" ht="16.8" x14ac:dyDescent="0.3">
      <c r="A78" s="70"/>
      <c r="B78" s="55" t="s">
        <v>51</v>
      </c>
      <c r="C78" s="56" t="s">
        <v>584</v>
      </c>
      <c r="D78" s="57" t="s">
        <v>585</v>
      </c>
      <c r="E78" s="58">
        <v>5.99</v>
      </c>
      <c r="F78" s="58">
        <v>2.38</v>
      </c>
      <c r="G78" s="75">
        <f t="shared" si="0"/>
        <v>0</v>
      </c>
    </row>
    <row r="79" spans="1:7" ht="16.8" x14ac:dyDescent="0.3">
      <c r="A79" s="65"/>
      <c r="B79" s="52"/>
      <c r="C79" s="53"/>
      <c r="D79" s="52" t="s">
        <v>586</v>
      </c>
      <c r="E79" s="54"/>
      <c r="F79" s="54"/>
      <c r="G79" s="76"/>
    </row>
    <row r="80" spans="1:7" ht="16.8" x14ac:dyDescent="0.3">
      <c r="A80" s="70"/>
      <c r="B80" s="55" t="s">
        <v>51</v>
      </c>
      <c r="C80" s="56" t="s">
        <v>587</v>
      </c>
      <c r="D80" s="57" t="s">
        <v>588</v>
      </c>
      <c r="E80" s="58">
        <v>2.09</v>
      </c>
      <c r="F80" s="58">
        <v>0.45</v>
      </c>
      <c r="G80" s="75">
        <f t="shared" si="0"/>
        <v>0</v>
      </c>
    </row>
    <row r="81" spans="1:7" ht="16.8" x14ac:dyDescent="0.3">
      <c r="A81" s="70"/>
      <c r="B81" s="55" t="s">
        <v>51</v>
      </c>
      <c r="C81" s="56" t="s">
        <v>589</v>
      </c>
      <c r="D81" s="57" t="s">
        <v>590</v>
      </c>
      <c r="E81" s="58">
        <v>1.69</v>
      </c>
      <c r="F81" s="58">
        <v>0.59</v>
      </c>
      <c r="G81" s="75">
        <f t="shared" si="0"/>
        <v>0</v>
      </c>
    </row>
    <row r="82" spans="1:7" ht="16.8" x14ac:dyDescent="0.3">
      <c r="A82" s="70"/>
      <c r="B82" s="55" t="s">
        <v>51</v>
      </c>
      <c r="C82" s="56" t="s">
        <v>591</v>
      </c>
      <c r="D82" s="57" t="s">
        <v>592</v>
      </c>
      <c r="E82" s="58">
        <v>2.39</v>
      </c>
      <c r="F82" s="58">
        <v>1.26</v>
      </c>
      <c r="G82" s="75">
        <f t="shared" si="0"/>
        <v>0</v>
      </c>
    </row>
    <row r="83" spans="1:7" ht="16.8" x14ac:dyDescent="0.3">
      <c r="A83" s="70"/>
      <c r="B83" s="55" t="s">
        <v>51</v>
      </c>
      <c r="C83" s="56" t="s">
        <v>593</v>
      </c>
      <c r="D83" s="57" t="s">
        <v>594</v>
      </c>
      <c r="E83" s="58">
        <v>0.69</v>
      </c>
      <c r="F83" s="58">
        <v>0.34</v>
      </c>
      <c r="G83" s="75">
        <f t="shared" si="0"/>
        <v>0</v>
      </c>
    </row>
    <row r="84" spans="1:7" ht="16.8" x14ac:dyDescent="0.3">
      <c r="A84" s="70"/>
      <c r="B84" s="55" t="s">
        <v>51</v>
      </c>
      <c r="C84" s="56" t="s">
        <v>595</v>
      </c>
      <c r="D84" s="57" t="s">
        <v>596</v>
      </c>
      <c r="E84" s="58">
        <v>0.89</v>
      </c>
      <c r="F84" s="58">
        <v>0.38</v>
      </c>
      <c r="G84" s="75">
        <f t="shared" ref="G84:G146" si="1">IF(F84="",0,A84*F84)</f>
        <v>0</v>
      </c>
    </row>
    <row r="85" spans="1:7" ht="16.8" x14ac:dyDescent="0.3">
      <c r="A85" s="70"/>
      <c r="B85" s="55" t="s">
        <v>51</v>
      </c>
      <c r="C85" s="56" t="s">
        <v>597</v>
      </c>
      <c r="D85" s="57" t="s">
        <v>598</v>
      </c>
      <c r="E85" s="58">
        <v>3.29</v>
      </c>
      <c r="F85" s="58">
        <v>0.55000000000000004</v>
      </c>
      <c r="G85" s="75">
        <f t="shared" si="1"/>
        <v>0</v>
      </c>
    </row>
    <row r="86" spans="1:7" ht="16.8" x14ac:dyDescent="0.3">
      <c r="A86" s="70"/>
      <c r="B86" s="55" t="s">
        <v>51</v>
      </c>
      <c r="C86" s="56" t="s">
        <v>599</v>
      </c>
      <c r="D86" s="57" t="s">
        <v>600</v>
      </c>
      <c r="E86" s="58">
        <v>2.29</v>
      </c>
      <c r="F86" s="58">
        <v>0.76</v>
      </c>
      <c r="G86" s="75">
        <f t="shared" si="1"/>
        <v>0</v>
      </c>
    </row>
    <row r="87" spans="1:7" ht="16.8" x14ac:dyDescent="0.3">
      <c r="A87" s="70"/>
      <c r="B87" s="55" t="s">
        <v>51</v>
      </c>
      <c r="C87" s="56" t="s">
        <v>601</v>
      </c>
      <c r="D87" s="57" t="s">
        <v>602</v>
      </c>
      <c r="E87" s="58">
        <v>2.19</v>
      </c>
      <c r="F87" s="58">
        <v>0.8</v>
      </c>
      <c r="G87" s="75">
        <f t="shared" si="1"/>
        <v>0</v>
      </c>
    </row>
    <row r="88" spans="1:7" ht="16.8" x14ac:dyDescent="0.3">
      <c r="A88" s="70"/>
      <c r="B88" s="55" t="s">
        <v>51</v>
      </c>
      <c r="C88" s="56" t="s">
        <v>603</v>
      </c>
      <c r="D88" s="57" t="s">
        <v>604</v>
      </c>
      <c r="E88" s="58">
        <v>2.29</v>
      </c>
      <c r="F88" s="58">
        <v>0.63</v>
      </c>
      <c r="G88" s="75">
        <f t="shared" si="1"/>
        <v>0</v>
      </c>
    </row>
    <row r="89" spans="1:7" ht="16.8" x14ac:dyDescent="0.3">
      <c r="A89" s="70"/>
      <c r="B89" s="55" t="s">
        <v>51</v>
      </c>
      <c r="C89" s="56" t="s">
        <v>605</v>
      </c>
      <c r="D89" s="57" t="s">
        <v>606</v>
      </c>
      <c r="E89" s="58">
        <v>2.69</v>
      </c>
      <c r="F89" s="58">
        <v>0.45</v>
      </c>
      <c r="G89" s="75">
        <f t="shared" si="1"/>
        <v>0</v>
      </c>
    </row>
    <row r="90" spans="1:7" ht="16.8" x14ac:dyDescent="0.3">
      <c r="A90" s="70"/>
      <c r="B90" s="55" t="s">
        <v>51</v>
      </c>
      <c r="C90" s="56" t="s">
        <v>607</v>
      </c>
      <c r="D90" s="57" t="s">
        <v>608</v>
      </c>
      <c r="E90" s="58">
        <v>3.89</v>
      </c>
      <c r="F90" s="58">
        <v>0.48</v>
      </c>
      <c r="G90" s="75">
        <f t="shared" si="1"/>
        <v>0</v>
      </c>
    </row>
    <row r="91" spans="1:7" ht="16.8" x14ac:dyDescent="0.3">
      <c r="A91" s="70"/>
      <c r="B91" s="55" t="s">
        <v>51</v>
      </c>
      <c r="C91" s="56" t="s">
        <v>609</v>
      </c>
      <c r="D91" s="57" t="s">
        <v>610</v>
      </c>
      <c r="E91" s="58">
        <v>3.89</v>
      </c>
      <c r="F91" s="58">
        <v>0.48</v>
      </c>
      <c r="G91" s="75">
        <f t="shared" si="1"/>
        <v>0</v>
      </c>
    </row>
    <row r="92" spans="1:7" ht="16.8" x14ac:dyDescent="0.3">
      <c r="A92" s="70"/>
      <c r="B92" s="55" t="s">
        <v>52</v>
      </c>
      <c r="C92" s="56" t="s">
        <v>611</v>
      </c>
      <c r="D92" s="57" t="s">
        <v>612</v>
      </c>
      <c r="E92" s="58">
        <v>19.989999999999998</v>
      </c>
      <c r="F92" s="58">
        <v>4.92</v>
      </c>
      <c r="G92" s="75">
        <f t="shared" si="1"/>
        <v>0</v>
      </c>
    </row>
    <row r="93" spans="1:7" ht="16.8" x14ac:dyDescent="0.3">
      <c r="A93" s="70"/>
      <c r="B93" s="55" t="s">
        <v>51</v>
      </c>
      <c r="C93" s="56" t="s">
        <v>613</v>
      </c>
      <c r="D93" s="57" t="s">
        <v>614</v>
      </c>
      <c r="E93" s="58">
        <v>3.29</v>
      </c>
      <c r="F93" s="58">
        <v>1.44</v>
      </c>
      <c r="G93" s="75">
        <f t="shared" si="1"/>
        <v>0</v>
      </c>
    </row>
    <row r="94" spans="1:7" ht="16.8" x14ac:dyDescent="0.3">
      <c r="A94" s="65"/>
      <c r="B94" s="52"/>
      <c r="C94" s="53"/>
      <c r="D94" s="52" t="s">
        <v>615</v>
      </c>
      <c r="E94" s="54"/>
      <c r="F94" s="54"/>
      <c r="G94" s="76"/>
    </row>
    <row r="95" spans="1:7" ht="16.8" x14ac:dyDescent="0.3">
      <c r="A95" s="70"/>
      <c r="B95" s="55" t="s">
        <v>52</v>
      </c>
      <c r="C95" s="56" t="s">
        <v>616</v>
      </c>
      <c r="D95" s="57" t="s">
        <v>617</v>
      </c>
      <c r="E95" s="58">
        <v>16.989999999999998</v>
      </c>
      <c r="F95" s="58">
        <v>7.32</v>
      </c>
      <c r="G95" s="75">
        <f t="shared" si="1"/>
        <v>0</v>
      </c>
    </row>
    <row r="96" spans="1:7" ht="16.8" x14ac:dyDescent="0.3">
      <c r="A96" s="65"/>
      <c r="B96" s="52"/>
      <c r="C96" s="53"/>
      <c r="D96" s="52" t="s">
        <v>618</v>
      </c>
      <c r="E96" s="54"/>
      <c r="F96" s="54"/>
      <c r="G96" s="76"/>
    </row>
    <row r="97" spans="1:7" ht="16.8" x14ac:dyDescent="0.3">
      <c r="A97" s="70"/>
      <c r="B97" s="55" t="s">
        <v>51</v>
      </c>
      <c r="C97" s="56" t="s">
        <v>619</v>
      </c>
      <c r="D97" s="57" t="s">
        <v>620</v>
      </c>
      <c r="E97" s="58">
        <v>4.8899999999999997</v>
      </c>
      <c r="F97" s="58">
        <v>1.69</v>
      </c>
      <c r="G97" s="75">
        <f t="shared" si="1"/>
        <v>0</v>
      </c>
    </row>
    <row r="98" spans="1:7" ht="16.8" x14ac:dyDescent="0.3">
      <c r="A98" s="70"/>
      <c r="B98" s="55" t="s">
        <v>51</v>
      </c>
      <c r="C98" s="56" t="s">
        <v>621</v>
      </c>
      <c r="D98" s="57" t="s">
        <v>622</v>
      </c>
      <c r="E98" s="58">
        <v>6.69</v>
      </c>
      <c r="F98" s="58">
        <v>2.7</v>
      </c>
      <c r="G98" s="75">
        <f t="shared" si="1"/>
        <v>0</v>
      </c>
    </row>
    <row r="99" spans="1:7" ht="16.8" x14ac:dyDescent="0.3">
      <c r="A99" s="65"/>
      <c r="B99" s="52"/>
      <c r="C99" s="53"/>
      <c r="D99" s="52" t="s">
        <v>623</v>
      </c>
      <c r="E99" s="54"/>
      <c r="F99" s="54"/>
      <c r="G99" s="76"/>
    </row>
    <row r="100" spans="1:7" ht="16.8" x14ac:dyDescent="0.3">
      <c r="A100" s="70"/>
      <c r="B100" s="55" t="s">
        <v>98</v>
      </c>
      <c r="C100" s="56" t="s">
        <v>624</v>
      </c>
      <c r="D100" s="57" t="s">
        <v>625</v>
      </c>
      <c r="E100" s="58">
        <v>25.59</v>
      </c>
      <c r="F100" s="58">
        <v>14.51</v>
      </c>
      <c r="G100" s="75">
        <f t="shared" si="1"/>
        <v>0</v>
      </c>
    </row>
    <row r="101" spans="1:7" ht="16.8" x14ac:dyDescent="0.3">
      <c r="A101" s="65"/>
      <c r="B101" s="52"/>
      <c r="C101" s="53"/>
      <c r="D101" s="52" t="s">
        <v>87</v>
      </c>
      <c r="E101" s="54"/>
      <c r="F101" s="54"/>
      <c r="G101" s="76"/>
    </row>
    <row r="102" spans="1:7" ht="16.8" x14ac:dyDescent="0.3">
      <c r="A102" s="70"/>
      <c r="B102" s="55" t="s">
        <v>51</v>
      </c>
      <c r="C102" s="56" t="s">
        <v>88</v>
      </c>
      <c r="D102" s="57" t="s">
        <v>89</v>
      </c>
      <c r="E102" s="58">
        <v>2.4900000000000002</v>
      </c>
      <c r="F102" s="58">
        <v>0.84</v>
      </c>
      <c r="G102" s="75">
        <f t="shared" si="1"/>
        <v>0</v>
      </c>
    </row>
    <row r="103" spans="1:7" ht="16.8" x14ac:dyDescent="0.3">
      <c r="A103" s="70"/>
      <c r="B103" s="55" t="s">
        <v>52</v>
      </c>
      <c r="C103" s="56" t="s">
        <v>626</v>
      </c>
      <c r="D103" s="57" t="s">
        <v>627</v>
      </c>
      <c r="E103" s="58">
        <v>45.99</v>
      </c>
      <c r="F103" s="58">
        <v>23.38</v>
      </c>
      <c r="G103" s="75">
        <f t="shared" si="1"/>
        <v>0</v>
      </c>
    </row>
    <row r="104" spans="1:7" ht="16.8" x14ac:dyDescent="0.3">
      <c r="A104" s="70"/>
      <c r="B104" s="55" t="s">
        <v>52</v>
      </c>
      <c r="C104" s="56" t="s">
        <v>628</v>
      </c>
      <c r="D104" s="57" t="s">
        <v>629</v>
      </c>
      <c r="E104" s="58">
        <v>62.59</v>
      </c>
      <c r="F104" s="58">
        <v>37.909999999999997</v>
      </c>
      <c r="G104" s="75">
        <f t="shared" si="1"/>
        <v>0</v>
      </c>
    </row>
    <row r="105" spans="1:7" ht="16.8" x14ac:dyDescent="0.3">
      <c r="A105" s="70"/>
      <c r="B105" s="55" t="s">
        <v>51</v>
      </c>
      <c r="C105" s="56" t="s">
        <v>94</v>
      </c>
      <c r="D105" s="57" t="s">
        <v>95</v>
      </c>
      <c r="E105" s="58">
        <v>2.09</v>
      </c>
      <c r="F105" s="58">
        <v>0.93</v>
      </c>
      <c r="G105" s="75">
        <f t="shared" si="1"/>
        <v>0</v>
      </c>
    </row>
    <row r="106" spans="1:7" ht="16.8" x14ac:dyDescent="0.3">
      <c r="A106" s="70"/>
      <c r="B106" s="55" t="s">
        <v>51</v>
      </c>
      <c r="C106" s="56" t="s">
        <v>96</v>
      </c>
      <c r="D106" s="57" t="s">
        <v>97</v>
      </c>
      <c r="E106" s="58">
        <v>2.59</v>
      </c>
      <c r="F106" s="58">
        <v>1.1499999999999999</v>
      </c>
      <c r="G106" s="75">
        <f t="shared" si="1"/>
        <v>0</v>
      </c>
    </row>
    <row r="107" spans="1:7" ht="16.8" x14ac:dyDescent="0.3">
      <c r="A107" s="70"/>
      <c r="B107" s="55" t="s">
        <v>51</v>
      </c>
      <c r="C107" s="56" t="s">
        <v>90</v>
      </c>
      <c r="D107" s="57" t="s">
        <v>91</v>
      </c>
      <c r="E107" s="58">
        <v>1.19</v>
      </c>
      <c r="F107" s="58">
        <v>0.57999999999999996</v>
      </c>
      <c r="G107" s="75">
        <f t="shared" si="1"/>
        <v>0</v>
      </c>
    </row>
    <row r="108" spans="1:7" ht="16.8" x14ac:dyDescent="0.3">
      <c r="A108" s="70"/>
      <c r="B108" s="55" t="s">
        <v>51</v>
      </c>
      <c r="C108" s="56" t="s">
        <v>92</v>
      </c>
      <c r="D108" s="57" t="s">
        <v>93</v>
      </c>
      <c r="E108" s="58">
        <v>1.59</v>
      </c>
      <c r="F108" s="58">
        <v>0.68</v>
      </c>
      <c r="G108" s="75">
        <f t="shared" si="1"/>
        <v>0</v>
      </c>
    </row>
    <row r="109" spans="1:7" ht="16.8" x14ac:dyDescent="0.3">
      <c r="A109" s="70"/>
      <c r="B109" s="55" t="s">
        <v>52</v>
      </c>
      <c r="C109" s="56" t="s">
        <v>630</v>
      </c>
      <c r="D109" s="57" t="s">
        <v>631</v>
      </c>
      <c r="E109" s="58">
        <v>38.99</v>
      </c>
      <c r="F109" s="58">
        <v>23.57</v>
      </c>
      <c r="G109" s="75">
        <f t="shared" si="1"/>
        <v>0</v>
      </c>
    </row>
    <row r="110" spans="1:7" ht="16.8" x14ac:dyDescent="0.3">
      <c r="A110" s="65"/>
      <c r="B110" s="52"/>
      <c r="C110" s="53"/>
      <c r="D110" s="52" t="s">
        <v>632</v>
      </c>
      <c r="E110" s="54"/>
      <c r="F110" s="54"/>
      <c r="G110" s="76"/>
    </row>
    <row r="111" spans="1:7" ht="16.8" x14ac:dyDescent="0.3">
      <c r="A111" s="70"/>
      <c r="B111" s="55" t="s">
        <v>52</v>
      </c>
      <c r="C111" s="56" t="s">
        <v>633</v>
      </c>
      <c r="D111" s="57" t="s">
        <v>634</v>
      </c>
      <c r="E111" s="58">
        <v>15.49</v>
      </c>
      <c r="F111" s="58">
        <v>5.59</v>
      </c>
      <c r="G111" s="75">
        <f t="shared" si="1"/>
        <v>0</v>
      </c>
    </row>
    <row r="112" spans="1:7" ht="16.8" x14ac:dyDescent="0.3">
      <c r="A112" s="70"/>
      <c r="B112" s="55" t="s">
        <v>52</v>
      </c>
      <c r="C112" s="56" t="s">
        <v>635</v>
      </c>
      <c r="D112" s="57" t="s">
        <v>636</v>
      </c>
      <c r="E112" s="58">
        <v>21.69</v>
      </c>
      <c r="F112" s="58">
        <v>11.61</v>
      </c>
      <c r="G112" s="75">
        <f t="shared" si="1"/>
        <v>0</v>
      </c>
    </row>
    <row r="113" spans="1:7" ht="16.8" x14ac:dyDescent="0.3">
      <c r="A113" s="65"/>
      <c r="B113" s="52"/>
      <c r="C113" s="53"/>
      <c r="D113" s="52" t="s">
        <v>99</v>
      </c>
      <c r="E113" s="54"/>
      <c r="F113" s="54"/>
      <c r="G113" s="76"/>
    </row>
    <row r="114" spans="1:7" ht="16.8" x14ac:dyDescent="0.3">
      <c r="A114" s="70"/>
      <c r="B114" s="55" t="s">
        <v>51</v>
      </c>
      <c r="C114" s="56" t="s">
        <v>637</v>
      </c>
      <c r="D114" s="57" t="s">
        <v>638</v>
      </c>
      <c r="E114" s="58">
        <v>2.39</v>
      </c>
      <c r="F114" s="58">
        <v>0.41</v>
      </c>
      <c r="G114" s="75">
        <f t="shared" si="1"/>
        <v>0</v>
      </c>
    </row>
    <row r="115" spans="1:7" ht="16.8" x14ac:dyDescent="0.3">
      <c r="A115" s="70"/>
      <c r="B115" s="55" t="s">
        <v>98</v>
      </c>
      <c r="C115" s="56" t="s">
        <v>100</v>
      </c>
      <c r="D115" s="57" t="s">
        <v>101</v>
      </c>
      <c r="E115" s="58">
        <v>6.69</v>
      </c>
      <c r="F115" s="58">
        <v>2.4500000000000002</v>
      </c>
      <c r="G115" s="75">
        <f t="shared" si="1"/>
        <v>0</v>
      </c>
    </row>
    <row r="116" spans="1:7" ht="16.8" x14ac:dyDescent="0.3">
      <c r="A116" s="70"/>
      <c r="B116" s="55" t="s">
        <v>106</v>
      </c>
      <c r="C116" s="56" t="s">
        <v>639</v>
      </c>
      <c r="D116" s="57" t="s">
        <v>640</v>
      </c>
      <c r="E116" s="58">
        <v>27.99</v>
      </c>
      <c r="F116" s="58">
        <v>7.73</v>
      </c>
      <c r="G116" s="75">
        <f t="shared" si="1"/>
        <v>0</v>
      </c>
    </row>
    <row r="117" spans="1:7" ht="16.8" x14ac:dyDescent="0.3">
      <c r="A117" s="65"/>
      <c r="B117" s="52"/>
      <c r="C117" s="53"/>
      <c r="D117" s="52" t="s">
        <v>641</v>
      </c>
      <c r="E117" s="54"/>
      <c r="F117" s="54"/>
      <c r="G117" s="76"/>
    </row>
    <row r="118" spans="1:7" ht="16.8" x14ac:dyDescent="0.3">
      <c r="A118" s="70"/>
      <c r="B118" s="55" t="s">
        <v>52</v>
      </c>
      <c r="C118" s="56" t="s">
        <v>642</v>
      </c>
      <c r="D118" s="57" t="s">
        <v>643</v>
      </c>
      <c r="E118" s="58">
        <v>78.989999999999995</v>
      </c>
      <c r="F118" s="58">
        <v>36.85</v>
      </c>
      <c r="G118" s="75">
        <f t="shared" si="1"/>
        <v>0</v>
      </c>
    </row>
    <row r="119" spans="1:7" ht="16.8" x14ac:dyDescent="0.3">
      <c r="A119" s="70"/>
      <c r="B119" s="55" t="s">
        <v>51</v>
      </c>
      <c r="C119" s="56" t="s">
        <v>644</v>
      </c>
      <c r="D119" s="57" t="s">
        <v>645</v>
      </c>
      <c r="E119" s="58">
        <v>41.99</v>
      </c>
      <c r="F119" s="58">
        <v>22.43</v>
      </c>
      <c r="G119" s="75">
        <f t="shared" si="1"/>
        <v>0</v>
      </c>
    </row>
    <row r="120" spans="1:7" ht="16.8" x14ac:dyDescent="0.3">
      <c r="A120" s="70"/>
      <c r="B120" s="55" t="s">
        <v>51</v>
      </c>
      <c r="C120" s="56" t="s">
        <v>646</v>
      </c>
      <c r="D120" s="57" t="s">
        <v>647</v>
      </c>
      <c r="E120" s="58">
        <v>5.29</v>
      </c>
      <c r="F120" s="58">
        <v>1.24</v>
      </c>
      <c r="G120" s="75">
        <f t="shared" si="1"/>
        <v>0</v>
      </c>
    </row>
    <row r="121" spans="1:7" ht="16.8" x14ac:dyDescent="0.3">
      <c r="A121" s="70"/>
      <c r="B121" s="55" t="s">
        <v>51</v>
      </c>
      <c r="C121" s="56" t="s">
        <v>648</v>
      </c>
      <c r="D121" s="57" t="s">
        <v>649</v>
      </c>
      <c r="E121" s="58">
        <v>6.69</v>
      </c>
      <c r="F121" s="58">
        <v>1.2</v>
      </c>
      <c r="G121" s="75">
        <f t="shared" si="1"/>
        <v>0</v>
      </c>
    </row>
    <row r="122" spans="1:7" ht="16.8" x14ac:dyDescent="0.3">
      <c r="A122" s="70"/>
      <c r="B122" s="55" t="s">
        <v>51</v>
      </c>
      <c r="C122" s="56" t="s">
        <v>650</v>
      </c>
      <c r="D122" s="57" t="s">
        <v>651</v>
      </c>
      <c r="E122" s="58">
        <v>9.99</v>
      </c>
      <c r="F122" s="58">
        <v>2.56</v>
      </c>
      <c r="G122" s="75">
        <f t="shared" si="1"/>
        <v>0</v>
      </c>
    </row>
    <row r="123" spans="1:7" ht="16.8" x14ac:dyDescent="0.3">
      <c r="A123" s="70"/>
      <c r="B123" s="55" t="s">
        <v>51</v>
      </c>
      <c r="C123" s="56" t="s">
        <v>652</v>
      </c>
      <c r="D123" s="57" t="s">
        <v>653</v>
      </c>
      <c r="E123" s="58">
        <v>6.09</v>
      </c>
      <c r="F123" s="58">
        <v>2.2200000000000002</v>
      </c>
      <c r="G123" s="75">
        <f t="shared" si="1"/>
        <v>0</v>
      </c>
    </row>
    <row r="124" spans="1:7" ht="16.8" x14ac:dyDescent="0.3">
      <c r="A124" s="70"/>
      <c r="B124" s="55" t="s">
        <v>51</v>
      </c>
      <c r="C124" s="56" t="s">
        <v>654</v>
      </c>
      <c r="D124" s="57" t="s">
        <v>655</v>
      </c>
      <c r="E124" s="58">
        <v>10.39</v>
      </c>
      <c r="F124" s="58">
        <v>3.52</v>
      </c>
      <c r="G124" s="75">
        <f t="shared" si="1"/>
        <v>0</v>
      </c>
    </row>
    <row r="125" spans="1:7" ht="16.8" x14ac:dyDescent="0.3">
      <c r="A125" s="70"/>
      <c r="B125" s="55" t="s">
        <v>52</v>
      </c>
      <c r="C125" s="56" t="s">
        <v>656</v>
      </c>
      <c r="D125" s="57" t="s">
        <v>657</v>
      </c>
      <c r="E125" s="58">
        <v>59.99</v>
      </c>
      <c r="F125" s="58">
        <v>20.89</v>
      </c>
      <c r="G125" s="75">
        <f t="shared" si="1"/>
        <v>0</v>
      </c>
    </row>
    <row r="126" spans="1:7" ht="16.8" x14ac:dyDescent="0.3">
      <c r="A126" s="70"/>
      <c r="B126" s="55" t="s">
        <v>52</v>
      </c>
      <c r="C126" s="56" t="s">
        <v>658</v>
      </c>
      <c r="D126" s="57" t="s">
        <v>659</v>
      </c>
      <c r="E126" s="58">
        <v>59.99</v>
      </c>
      <c r="F126" s="58">
        <v>21.29</v>
      </c>
      <c r="G126" s="75">
        <f t="shared" si="1"/>
        <v>0</v>
      </c>
    </row>
    <row r="127" spans="1:7" ht="16.8" x14ac:dyDescent="0.3">
      <c r="A127" s="65"/>
      <c r="B127" s="52"/>
      <c r="C127" s="53"/>
      <c r="D127" s="52" t="s">
        <v>102</v>
      </c>
      <c r="E127" s="54"/>
      <c r="F127" s="54"/>
      <c r="G127" s="76"/>
    </row>
    <row r="128" spans="1:7" ht="16.8" x14ac:dyDescent="0.3">
      <c r="A128" s="70"/>
      <c r="B128" s="55" t="s">
        <v>103</v>
      </c>
      <c r="C128" s="56" t="s">
        <v>104</v>
      </c>
      <c r="D128" s="57" t="s">
        <v>105</v>
      </c>
      <c r="E128" s="58">
        <v>52.89</v>
      </c>
      <c r="F128" s="58">
        <v>32.71</v>
      </c>
      <c r="G128" s="75">
        <f t="shared" si="1"/>
        <v>0</v>
      </c>
    </row>
    <row r="129" spans="1:7" ht="16.8" x14ac:dyDescent="0.3">
      <c r="A129" s="70"/>
      <c r="B129" s="55" t="s">
        <v>51</v>
      </c>
      <c r="C129" s="56" t="s">
        <v>660</v>
      </c>
      <c r="D129" s="57" t="s">
        <v>661</v>
      </c>
      <c r="E129" s="58">
        <v>39.79</v>
      </c>
      <c r="F129" s="58">
        <v>16.559999999999999</v>
      </c>
      <c r="G129" s="75">
        <f t="shared" si="1"/>
        <v>0</v>
      </c>
    </row>
    <row r="130" spans="1:7" ht="16.8" x14ac:dyDescent="0.3">
      <c r="A130" s="70"/>
      <c r="B130" s="55" t="s">
        <v>51</v>
      </c>
      <c r="C130" s="56" t="s">
        <v>107</v>
      </c>
      <c r="D130" s="57" t="s">
        <v>108</v>
      </c>
      <c r="E130" s="58">
        <v>39.79</v>
      </c>
      <c r="F130" s="58">
        <v>16.559999999999999</v>
      </c>
      <c r="G130" s="75">
        <f t="shared" si="1"/>
        <v>0</v>
      </c>
    </row>
    <row r="131" spans="1:7" ht="16.8" x14ac:dyDescent="0.3">
      <c r="A131" s="70"/>
      <c r="B131" s="55" t="s">
        <v>51</v>
      </c>
      <c r="C131" s="56" t="s">
        <v>109</v>
      </c>
      <c r="D131" s="57" t="s">
        <v>110</v>
      </c>
      <c r="E131" s="58">
        <v>39.79</v>
      </c>
      <c r="F131" s="58">
        <v>15.84</v>
      </c>
      <c r="G131" s="75">
        <f t="shared" si="1"/>
        <v>0</v>
      </c>
    </row>
    <row r="132" spans="1:7" ht="16.8" x14ac:dyDescent="0.3">
      <c r="A132" s="65"/>
      <c r="B132" s="52"/>
      <c r="C132" s="53"/>
      <c r="D132" s="52" t="s">
        <v>662</v>
      </c>
      <c r="E132" s="54"/>
      <c r="F132" s="54"/>
      <c r="G132" s="76"/>
    </row>
    <row r="133" spans="1:7" ht="16.8" x14ac:dyDescent="0.3">
      <c r="A133" s="70"/>
      <c r="B133" s="55" t="s">
        <v>51</v>
      </c>
      <c r="C133" s="56" t="s">
        <v>663</v>
      </c>
      <c r="D133" s="57" t="s">
        <v>664</v>
      </c>
      <c r="E133" s="58">
        <v>4.79</v>
      </c>
      <c r="F133" s="58">
        <v>0.95</v>
      </c>
      <c r="G133" s="75">
        <f t="shared" si="1"/>
        <v>0</v>
      </c>
    </row>
    <row r="134" spans="1:7" ht="16.8" x14ac:dyDescent="0.3">
      <c r="A134" s="70"/>
      <c r="B134" s="55" t="s">
        <v>51</v>
      </c>
      <c r="C134" s="56" t="s">
        <v>665</v>
      </c>
      <c r="D134" s="57" t="s">
        <v>666</v>
      </c>
      <c r="E134" s="58">
        <v>3.19</v>
      </c>
      <c r="F134" s="58">
        <v>0.77</v>
      </c>
      <c r="G134" s="75">
        <f t="shared" si="1"/>
        <v>0</v>
      </c>
    </row>
    <row r="135" spans="1:7" ht="16.8" x14ac:dyDescent="0.3">
      <c r="A135" s="70"/>
      <c r="B135" s="55" t="s">
        <v>51</v>
      </c>
      <c r="C135" s="56" t="s">
        <v>667</v>
      </c>
      <c r="D135" s="57" t="s">
        <v>668</v>
      </c>
      <c r="E135" s="58">
        <v>4.79</v>
      </c>
      <c r="F135" s="58">
        <v>0.94</v>
      </c>
      <c r="G135" s="75">
        <f t="shared" si="1"/>
        <v>0</v>
      </c>
    </row>
    <row r="136" spans="1:7" ht="16.8" x14ac:dyDescent="0.3">
      <c r="A136" s="65"/>
      <c r="B136" s="52"/>
      <c r="C136" s="53"/>
      <c r="D136" s="52" t="s">
        <v>669</v>
      </c>
      <c r="E136" s="54"/>
      <c r="F136" s="54"/>
      <c r="G136" s="76"/>
    </row>
    <row r="137" spans="1:7" ht="16.8" x14ac:dyDescent="0.3">
      <c r="A137" s="70"/>
      <c r="B137" s="55" t="s">
        <v>52</v>
      </c>
      <c r="C137" s="56" t="s">
        <v>670</v>
      </c>
      <c r="D137" s="57" t="s">
        <v>671</v>
      </c>
      <c r="E137" s="58">
        <v>19.989999999999998</v>
      </c>
      <c r="F137" s="58">
        <v>2.15</v>
      </c>
      <c r="G137" s="75">
        <f t="shared" si="1"/>
        <v>0</v>
      </c>
    </row>
    <row r="138" spans="1:7" ht="16.8" x14ac:dyDescent="0.3">
      <c r="A138" s="70"/>
      <c r="B138" s="55" t="s">
        <v>103</v>
      </c>
      <c r="C138" s="56" t="s">
        <v>672</v>
      </c>
      <c r="D138" s="57" t="s">
        <v>673</v>
      </c>
      <c r="E138" s="58">
        <v>5.59</v>
      </c>
      <c r="F138" s="58">
        <v>0.93</v>
      </c>
      <c r="G138" s="75">
        <f t="shared" si="1"/>
        <v>0</v>
      </c>
    </row>
    <row r="139" spans="1:7" ht="16.8" x14ac:dyDescent="0.3">
      <c r="A139" s="70"/>
      <c r="B139" s="55" t="s">
        <v>103</v>
      </c>
      <c r="C139" s="56" t="s">
        <v>674</v>
      </c>
      <c r="D139" s="57" t="s">
        <v>675</v>
      </c>
      <c r="E139" s="58">
        <v>2.39</v>
      </c>
      <c r="F139" s="58">
        <v>0.39</v>
      </c>
      <c r="G139" s="75">
        <f t="shared" si="1"/>
        <v>0</v>
      </c>
    </row>
    <row r="140" spans="1:7" ht="16.8" x14ac:dyDescent="0.3">
      <c r="A140" s="70"/>
      <c r="B140" s="55" t="s">
        <v>103</v>
      </c>
      <c r="C140" s="56" t="s">
        <v>676</v>
      </c>
      <c r="D140" s="57" t="s">
        <v>677</v>
      </c>
      <c r="E140" s="58">
        <v>1.99</v>
      </c>
      <c r="F140" s="58">
        <v>0.19</v>
      </c>
      <c r="G140" s="75">
        <f t="shared" si="1"/>
        <v>0</v>
      </c>
    </row>
    <row r="141" spans="1:7" ht="16.8" x14ac:dyDescent="0.3">
      <c r="A141" s="70"/>
      <c r="B141" s="55" t="s">
        <v>52</v>
      </c>
      <c r="C141" s="56" t="s">
        <v>678</v>
      </c>
      <c r="D141" s="57" t="s">
        <v>679</v>
      </c>
      <c r="E141" s="58">
        <v>2.39</v>
      </c>
      <c r="F141" s="58">
        <v>0.47</v>
      </c>
      <c r="G141" s="75">
        <f t="shared" si="1"/>
        <v>0</v>
      </c>
    </row>
    <row r="142" spans="1:7" ht="16.8" x14ac:dyDescent="0.3">
      <c r="A142" s="70"/>
      <c r="B142" s="55" t="s">
        <v>52</v>
      </c>
      <c r="C142" s="56" t="s">
        <v>680</v>
      </c>
      <c r="D142" s="57" t="s">
        <v>681</v>
      </c>
      <c r="E142" s="58">
        <v>1.59</v>
      </c>
      <c r="F142" s="58">
        <v>0.17</v>
      </c>
      <c r="G142" s="75">
        <f t="shared" si="1"/>
        <v>0</v>
      </c>
    </row>
    <row r="143" spans="1:7" ht="16.8" x14ac:dyDescent="0.3">
      <c r="A143" s="70"/>
      <c r="B143" s="55" t="s">
        <v>52</v>
      </c>
      <c r="C143" s="56" t="s">
        <v>682</v>
      </c>
      <c r="D143" s="57" t="s">
        <v>683</v>
      </c>
      <c r="E143" s="58">
        <v>1.99</v>
      </c>
      <c r="F143" s="58">
        <v>0.45</v>
      </c>
      <c r="G143" s="75">
        <f t="shared" si="1"/>
        <v>0</v>
      </c>
    </row>
    <row r="144" spans="1:7" ht="16.8" x14ac:dyDescent="0.3">
      <c r="A144" s="70"/>
      <c r="B144" s="55" t="s">
        <v>52</v>
      </c>
      <c r="C144" s="56" t="s">
        <v>684</v>
      </c>
      <c r="D144" s="57" t="s">
        <v>685</v>
      </c>
      <c r="E144" s="58">
        <v>1.99</v>
      </c>
      <c r="F144" s="58">
        <v>0.72</v>
      </c>
      <c r="G144" s="75">
        <f t="shared" si="1"/>
        <v>0</v>
      </c>
    </row>
    <row r="145" spans="1:7" ht="16.8" x14ac:dyDescent="0.3">
      <c r="A145" s="70"/>
      <c r="B145" s="55" t="s">
        <v>52</v>
      </c>
      <c r="C145" s="56" t="s">
        <v>686</v>
      </c>
      <c r="D145" s="57" t="s">
        <v>687</v>
      </c>
      <c r="E145" s="58">
        <v>1.59</v>
      </c>
      <c r="F145" s="58">
        <v>0.16</v>
      </c>
      <c r="G145" s="75">
        <f t="shared" si="1"/>
        <v>0</v>
      </c>
    </row>
    <row r="146" spans="1:7" ht="16.8" x14ac:dyDescent="0.3">
      <c r="A146" s="70"/>
      <c r="B146" s="55" t="s">
        <v>52</v>
      </c>
      <c r="C146" s="56" t="s">
        <v>688</v>
      </c>
      <c r="D146" s="57" t="s">
        <v>689</v>
      </c>
      <c r="E146" s="58">
        <v>1.99</v>
      </c>
      <c r="F146" s="58">
        <v>0.45</v>
      </c>
      <c r="G146" s="75">
        <f t="shared" si="1"/>
        <v>0</v>
      </c>
    </row>
    <row r="147" spans="1:7" ht="16.8" x14ac:dyDescent="0.3">
      <c r="A147" s="65"/>
      <c r="B147" s="52"/>
      <c r="C147" s="53"/>
      <c r="D147" s="52" t="s">
        <v>690</v>
      </c>
      <c r="E147" s="54"/>
      <c r="F147" s="54"/>
      <c r="G147" s="76"/>
    </row>
    <row r="148" spans="1:7" ht="16.8" x14ac:dyDescent="0.3">
      <c r="A148" s="70"/>
      <c r="B148" s="55" t="s">
        <v>52</v>
      </c>
      <c r="C148" s="56" t="s">
        <v>691</v>
      </c>
      <c r="D148" s="57" t="s">
        <v>692</v>
      </c>
      <c r="E148" s="58">
        <v>23.69</v>
      </c>
      <c r="F148" s="58">
        <v>13.06</v>
      </c>
      <c r="G148" s="75">
        <f t="shared" ref="G148:G210" si="2">IF(F148="",0,A148*F148)</f>
        <v>0</v>
      </c>
    </row>
    <row r="149" spans="1:7" ht="16.8" x14ac:dyDescent="0.3">
      <c r="A149" s="70"/>
      <c r="B149" s="55" t="s">
        <v>52</v>
      </c>
      <c r="C149" s="56" t="s">
        <v>693</v>
      </c>
      <c r="D149" s="57" t="s">
        <v>694</v>
      </c>
      <c r="E149" s="58">
        <v>21.69</v>
      </c>
      <c r="F149" s="58">
        <v>9.8000000000000007</v>
      </c>
      <c r="G149" s="75">
        <f t="shared" si="2"/>
        <v>0</v>
      </c>
    </row>
    <row r="150" spans="1:7" ht="16.8" x14ac:dyDescent="0.3">
      <c r="A150" s="70"/>
      <c r="B150" s="55" t="s">
        <v>695</v>
      </c>
      <c r="C150" s="56" t="s">
        <v>696</v>
      </c>
      <c r="D150" s="57" t="s">
        <v>697</v>
      </c>
      <c r="E150" s="58">
        <v>21.69</v>
      </c>
      <c r="F150" s="58">
        <v>9.8000000000000007</v>
      </c>
      <c r="G150" s="75">
        <f t="shared" si="2"/>
        <v>0</v>
      </c>
    </row>
    <row r="151" spans="1:7" ht="16.8" x14ac:dyDescent="0.3">
      <c r="A151" s="70"/>
      <c r="B151" s="55" t="s">
        <v>695</v>
      </c>
      <c r="C151" s="56" t="s">
        <v>698</v>
      </c>
      <c r="D151" s="57" t="s">
        <v>699</v>
      </c>
      <c r="E151" s="58">
        <v>24.99</v>
      </c>
      <c r="F151" s="58">
        <v>10.61</v>
      </c>
      <c r="G151" s="75">
        <f t="shared" si="2"/>
        <v>0</v>
      </c>
    </row>
    <row r="152" spans="1:7" ht="16.8" x14ac:dyDescent="0.3">
      <c r="A152" s="65"/>
      <c r="B152" s="52"/>
      <c r="C152" s="53"/>
      <c r="D152" s="52" t="s">
        <v>111</v>
      </c>
      <c r="E152" s="54"/>
      <c r="F152" s="54"/>
      <c r="G152" s="76"/>
    </row>
    <row r="153" spans="1:7" ht="16.8" x14ac:dyDescent="0.3">
      <c r="A153" s="70"/>
      <c r="B153" s="55" t="s">
        <v>52</v>
      </c>
      <c r="C153" s="56" t="s">
        <v>112</v>
      </c>
      <c r="D153" s="57" t="s">
        <v>113</v>
      </c>
      <c r="E153" s="58">
        <v>46.39</v>
      </c>
      <c r="F153" s="58">
        <v>30.35</v>
      </c>
      <c r="G153" s="75">
        <f t="shared" si="2"/>
        <v>0</v>
      </c>
    </row>
    <row r="154" spans="1:7" ht="16.8" x14ac:dyDescent="0.3">
      <c r="A154" s="70"/>
      <c r="B154" s="55" t="s">
        <v>52</v>
      </c>
      <c r="C154" s="56" t="s">
        <v>114</v>
      </c>
      <c r="D154" s="57" t="s">
        <v>115</v>
      </c>
      <c r="E154" s="58">
        <v>86.49</v>
      </c>
      <c r="F154" s="58">
        <v>56.41</v>
      </c>
      <c r="G154" s="75">
        <f t="shared" si="2"/>
        <v>0</v>
      </c>
    </row>
    <row r="155" spans="1:7" ht="16.8" x14ac:dyDescent="0.3">
      <c r="A155" s="70"/>
      <c r="B155" s="55" t="s">
        <v>98</v>
      </c>
      <c r="C155" s="56" t="s">
        <v>116</v>
      </c>
      <c r="D155" s="57" t="s">
        <v>700</v>
      </c>
      <c r="E155" s="58">
        <v>2.89</v>
      </c>
      <c r="F155" s="58">
        <v>1.58</v>
      </c>
      <c r="G155" s="75">
        <f t="shared" si="2"/>
        <v>0</v>
      </c>
    </row>
    <row r="156" spans="1:7" ht="16.8" x14ac:dyDescent="0.3">
      <c r="A156" s="70"/>
      <c r="B156" s="55" t="s">
        <v>98</v>
      </c>
      <c r="C156" s="56" t="s">
        <v>117</v>
      </c>
      <c r="D156" s="57" t="s">
        <v>118</v>
      </c>
      <c r="E156" s="58">
        <v>5.49</v>
      </c>
      <c r="F156" s="58">
        <v>2.98</v>
      </c>
      <c r="G156" s="75">
        <f t="shared" si="2"/>
        <v>0</v>
      </c>
    </row>
    <row r="157" spans="1:7" ht="16.8" x14ac:dyDescent="0.3">
      <c r="A157" s="70"/>
      <c r="B157" s="55" t="s">
        <v>98</v>
      </c>
      <c r="C157" s="56" t="s">
        <v>119</v>
      </c>
      <c r="D157" s="57" t="s">
        <v>120</v>
      </c>
      <c r="E157" s="58">
        <v>10.09</v>
      </c>
      <c r="F157" s="58">
        <v>4.71</v>
      </c>
      <c r="G157" s="75">
        <f t="shared" si="2"/>
        <v>0</v>
      </c>
    </row>
    <row r="158" spans="1:7" ht="16.8" x14ac:dyDescent="0.3">
      <c r="A158" s="70"/>
      <c r="B158" s="55" t="s">
        <v>98</v>
      </c>
      <c r="C158" s="56" t="s">
        <v>121</v>
      </c>
      <c r="D158" s="57" t="s">
        <v>122</v>
      </c>
      <c r="E158" s="58">
        <v>5.09</v>
      </c>
      <c r="F158" s="58">
        <v>2.21</v>
      </c>
      <c r="G158" s="75">
        <f t="shared" si="2"/>
        <v>0</v>
      </c>
    </row>
    <row r="159" spans="1:7" ht="16.8" x14ac:dyDescent="0.3">
      <c r="A159" s="70"/>
      <c r="B159" s="55" t="s">
        <v>52</v>
      </c>
      <c r="C159" s="56" t="s">
        <v>129</v>
      </c>
      <c r="D159" s="57" t="s">
        <v>130</v>
      </c>
      <c r="E159" s="58">
        <v>41.39</v>
      </c>
      <c r="F159" s="58">
        <v>13.68</v>
      </c>
      <c r="G159" s="75">
        <f t="shared" si="2"/>
        <v>0</v>
      </c>
    </row>
    <row r="160" spans="1:7" ht="16.8" x14ac:dyDescent="0.3">
      <c r="A160" s="70"/>
      <c r="B160" s="55" t="s">
        <v>98</v>
      </c>
      <c r="C160" s="56" t="s">
        <v>123</v>
      </c>
      <c r="D160" s="57" t="s">
        <v>124</v>
      </c>
      <c r="E160" s="58">
        <v>1.99</v>
      </c>
      <c r="F160" s="58">
        <v>0.63</v>
      </c>
      <c r="G160" s="75">
        <f t="shared" si="2"/>
        <v>0</v>
      </c>
    </row>
    <row r="161" spans="1:7" ht="16.8" x14ac:dyDescent="0.3">
      <c r="A161" s="70"/>
      <c r="B161" s="55" t="s">
        <v>98</v>
      </c>
      <c r="C161" s="56" t="s">
        <v>125</v>
      </c>
      <c r="D161" s="57" t="s">
        <v>126</v>
      </c>
      <c r="E161" s="58">
        <v>3.89</v>
      </c>
      <c r="F161" s="58">
        <v>1.21</v>
      </c>
      <c r="G161" s="75">
        <f t="shared" si="2"/>
        <v>0</v>
      </c>
    </row>
    <row r="162" spans="1:7" ht="16.8" x14ac:dyDescent="0.3">
      <c r="A162" s="70"/>
      <c r="B162" s="55" t="s">
        <v>98</v>
      </c>
      <c r="C162" s="56" t="s">
        <v>127</v>
      </c>
      <c r="D162" s="57" t="s">
        <v>128</v>
      </c>
      <c r="E162" s="58">
        <v>23.79</v>
      </c>
      <c r="F162" s="58">
        <v>10.77</v>
      </c>
      <c r="G162" s="75">
        <f t="shared" si="2"/>
        <v>0</v>
      </c>
    </row>
    <row r="163" spans="1:7" ht="16.8" x14ac:dyDescent="0.3">
      <c r="A163" s="70"/>
      <c r="B163" s="55" t="s">
        <v>98</v>
      </c>
      <c r="C163" s="56" t="s">
        <v>701</v>
      </c>
      <c r="D163" s="57" t="s">
        <v>702</v>
      </c>
      <c r="E163" s="58">
        <v>79.489999999999995</v>
      </c>
      <c r="F163" s="58">
        <v>33.86</v>
      </c>
      <c r="G163" s="75">
        <f t="shared" si="2"/>
        <v>0</v>
      </c>
    </row>
    <row r="164" spans="1:7" ht="16.8" x14ac:dyDescent="0.3">
      <c r="A164" s="65"/>
      <c r="B164" s="52"/>
      <c r="C164" s="53"/>
      <c r="D164" s="52" t="s">
        <v>703</v>
      </c>
      <c r="E164" s="54"/>
      <c r="F164" s="54"/>
      <c r="G164" s="76"/>
    </row>
    <row r="165" spans="1:7" ht="16.8" x14ac:dyDescent="0.3">
      <c r="A165" s="70"/>
      <c r="B165" s="55" t="s">
        <v>51</v>
      </c>
      <c r="C165" s="56" t="s">
        <v>704</v>
      </c>
      <c r="D165" s="57" t="s">
        <v>705</v>
      </c>
      <c r="E165" s="58">
        <v>2.39</v>
      </c>
      <c r="F165" s="58">
        <v>0.63</v>
      </c>
      <c r="G165" s="75">
        <f t="shared" si="2"/>
        <v>0</v>
      </c>
    </row>
    <row r="166" spans="1:7" ht="16.8" x14ac:dyDescent="0.3">
      <c r="A166" s="70"/>
      <c r="B166" s="55" t="s">
        <v>52</v>
      </c>
      <c r="C166" s="56" t="s">
        <v>706</v>
      </c>
      <c r="D166" s="57" t="s">
        <v>707</v>
      </c>
      <c r="E166" s="58">
        <v>7.99</v>
      </c>
      <c r="F166" s="58">
        <v>1.37</v>
      </c>
      <c r="G166" s="75">
        <f t="shared" si="2"/>
        <v>0</v>
      </c>
    </row>
    <row r="167" spans="1:7" ht="16.8" x14ac:dyDescent="0.3">
      <c r="A167" s="70"/>
      <c r="B167" s="55" t="s">
        <v>51</v>
      </c>
      <c r="C167" s="56" t="s">
        <v>708</v>
      </c>
      <c r="D167" s="57" t="s">
        <v>709</v>
      </c>
      <c r="E167" s="58">
        <v>1.59</v>
      </c>
      <c r="F167" s="58">
        <v>0.3</v>
      </c>
      <c r="G167" s="75">
        <f t="shared" si="2"/>
        <v>0</v>
      </c>
    </row>
    <row r="168" spans="1:7" ht="16.8" x14ac:dyDescent="0.3">
      <c r="A168" s="65"/>
      <c r="B168" s="52"/>
      <c r="C168" s="53"/>
      <c r="D168" s="52" t="s">
        <v>710</v>
      </c>
      <c r="E168" s="54"/>
      <c r="F168" s="54"/>
      <c r="G168" s="76"/>
    </row>
    <row r="169" spans="1:7" ht="16.8" x14ac:dyDescent="0.3">
      <c r="A169" s="70"/>
      <c r="B169" s="55" t="s">
        <v>51</v>
      </c>
      <c r="C169" s="56" t="s">
        <v>711</v>
      </c>
      <c r="D169" s="57" t="s">
        <v>712</v>
      </c>
      <c r="E169" s="58">
        <v>3.29</v>
      </c>
      <c r="F169" s="58">
        <v>2.0699999999999998</v>
      </c>
      <c r="G169" s="75">
        <f t="shared" si="2"/>
        <v>0</v>
      </c>
    </row>
    <row r="170" spans="1:7" ht="16.8" x14ac:dyDescent="0.3">
      <c r="A170" s="65"/>
      <c r="B170" s="52"/>
      <c r="C170" s="53"/>
      <c r="D170" s="52" t="s">
        <v>713</v>
      </c>
      <c r="E170" s="54"/>
      <c r="F170" s="54"/>
      <c r="G170" s="76"/>
    </row>
    <row r="171" spans="1:7" ht="16.8" x14ac:dyDescent="0.3">
      <c r="A171" s="70"/>
      <c r="B171" s="55" t="s">
        <v>51</v>
      </c>
      <c r="C171" s="56" t="s">
        <v>714</v>
      </c>
      <c r="D171" s="57" t="s">
        <v>715</v>
      </c>
      <c r="E171" s="58">
        <v>1.99</v>
      </c>
      <c r="F171" s="58">
        <v>0.92</v>
      </c>
      <c r="G171" s="75">
        <f t="shared" si="2"/>
        <v>0</v>
      </c>
    </row>
    <row r="172" spans="1:7" ht="16.8" x14ac:dyDescent="0.3">
      <c r="A172" s="70"/>
      <c r="B172" s="55" t="s">
        <v>51</v>
      </c>
      <c r="C172" s="56" t="s">
        <v>716</v>
      </c>
      <c r="D172" s="57" t="s">
        <v>717</v>
      </c>
      <c r="E172" s="58">
        <v>1.99</v>
      </c>
      <c r="F172" s="58">
        <v>0.92</v>
      </c>
      <c r="G172" s="75">
        <f t="shared" si="2"/>
        <v>0</v>
      </c>
    </row>
    <row r="173" spans="1:7" ht="16.8" x14ac:dyDescent="0.3">
      <c r="A173" s="70"/>
      <c r="B173" s="55" t="s">
        <v>52</v>
      </c>
      <c r="C173" s="56" t="s">
        <v>718</v>
      </c>
      <c r="D173" s="57" t="s">
        <v>719</v>
      </c>
      <c r="E173" s="58">
        <v>29.99</v>
      </c>
      <c r="F173" s="58">
        <v>13.75</v>
      </c>
      <c r="G173" s="75">
        <f t="shared" si="2"/>
        <v>0</v>
      </c>
    </row>
    <row r="174" spans="1:7" ht="16.8" x14ac:dyDescent="0.3">
      <c r="A174" s="70"/>
      <c r="B174" s="55" t="s">
        <v>51</v>
      </c>
      <c r="C174" s="56" t="s">
        <v>720</v>
      </c>
      <c r="D174" s="57" t="s">
        <v>721</v>
      </c>
      <c r="E174" s="58">
        <v>4.3899999999999997</v>
      </c>
      <c r="F174" s="58">
        <v>1.59</v>
      </c>
      <c r="G174" s="75">
        <f t="shared" si="2"/>
        <v>0</v>
      </c>
    </row>
    <row r="175" spans="1:7" ht="16.8" x14ac:dyDescent="0.3">
      <c r="A175" s="65"/>
      <c r="B175" s="52"/>
      <c r="C175" s="53"/>
      <c r="D175" s="52" t="s">
        <v>131</v>
      </c>
      <c r="E175" s="54"/>
      <c r="F175" s="54"/>
      <c r="G175" s="76"/>
    </row>
    <row r="176" spans="1:7" ht="16.8" x14ac:dyDescent="0.3">
      <c r="A176" s="70"/>
      <c r="B176" s="55" t="s">
        <v>52</v>
      </c>
      <c r="C176" s="56" t="s">
        <v>132</v>
      </c>
      <c r="D176" s="57" t="s">
        <v>133</v>
      </c>
      <c r="E176" s="58">
        <v>2.59</v>
      </c>
      <c r="F176" s="58">
        <v>0.7</v>
      </c>
      <c r="G176" s="75">
        <f t="shared" si="2"/>
        <v>0</v>
      </c>
    </row>
    <row r="177" spans="1:7" ht="16.8" x14ac:dyDescent="0.3">
      <c r="A177" s="65"/>
      <c r="B177" s="52"/>
      <c r="C177" s="53"/>
      <c r="D177" s="52" t="s">
        <v>134</v>
      </c>
      <c r="E177" s="54"/>
      <c r="F177" s="54"/>
      <c r="G177" s="76"/>
    </row>
    <row r="178" spans="1:7" ht="16.8" x14ac:dyDescent="0.3">
      <c r="A178" s="70"/>
      <c r="B178" s="55" t="s">
        <v>52</v>
      </c>
      <c r="C178" s="56" t="s">
        <v>153</v>
      </c>
      <c r="D178" s="57" t="s">
        <v>154</v>
      </c>
      <c r="E178" s="58">
        <v>66.69</v>
      </c>
      <c r="F178" s="58">
        <v>43.21</v>
      </c>
      <c r="G178" s="75">
        <f t="shared" si="2"/>
        <v>0</v>
      </c>
    </row>
    <row r="179" spans="1:7" ht="16.8" x14ac:dyDescent="0.3">
      <c r="A179" s="70"/>
      <c r="B179" s="55" t="s">
        <v>52</v>
      </c>
      <c r="C179" s="56" t="s">
        <v>155</v>
      </c>
      <c r="D179" s="57" t="s">
        <v>156</v>
      </c>
      <c r="E179" s="58">
        <v>79.489999999999995</v>
      </c>
      <c r="F179" s="58">
        <v>45.32</v>
      </c>
      <c r="G179" s="75">
        <f t="shared" si="2"/>
        <v>0</v>
      </c>
    </row>
    <row r="180" spans="1:7" ht="16.8" x14ac:dyDescent="0.3">
      <c r="A180" s="70"/>
      <c r="B180" s="55" t="s">
        <v>52</v>
      </c>
      <c r="C180" s="56" t="s">
        <v>151</v>
      </c>
      <c r="D180" s="57" t="s">
        <v>152</v>
      </c>
      <c r="E180" s="58">
        <v>66.69</v>
      </c>
      <c r="F180" s="58">
        <v>40.93</v>
      </c>
      <c r="G180" s="75">
        <f t="shared" si="2"/>
        <v>0</v>
      </c>
    </row>
    <row r="181" spans="1:7" ht="16.8" x14ac:dyDescent="0.3">
      <c r="A181" s="70"/>
      <c r="B181" s="55" t="s">
        <v>52</v>
      </c>
      <c r="C181" s="56" t="s">
        <v>149</v>
      </c>
      <c r="D181" s="57" t="s">
        <v>150</v>
      </c>
      <c r="E181" s="58">
        <v>51.29</v>
      </c>
      <c r="F181" s="58">
        <v>32.53</v>
      </c>
      <c r="G181" s="75">
        <f t="shared" si="2"/>
        <v>0</v>
      </c>
    </row>
    <row r="182" spans="1:7" ht="16.8" x14ac:dyDescent="0.3">
      <c r="A182" s="70"/>
      <c r="B182" s="55" t="s">
        <v>52</v>
      </c>
      <c r="C182" s="56" t="s">
        <v>143</v>
      </c>
      <c r="D182" s="57" t="s">
        <v>144</v>
      </c>
      <c r="E182" s="58">
        <v>63.99</v>
      </c>
      <c r="F182" s="58">
        <v>39.630000000000003</v>
      </c>
      <c r="G182" s="75">
        <f t="shared" si="2"/>
        <v>0</v>
      </c>
    </row>
    <row r="183" spans="1:7" ht="16.8" x14ac:dyDescent="0.3">
      <c r="A183" s="70"/>
      <c r="B183" s="55" t="s">
        <v>103</v>
      </c>
      <c r="C183" s="56" t="s">
        <v>145</v>
      </c>
      <c r="D183" s="57" t="s">
        <v>146</v>
      </c>
      <c r="E183" s="58">
        <v>1.29</v>
      </c>
      <c r="F183" s="58">
        <v>0.54</v>
      </c>
      <c r="G183" s="75">
        <f t="shared" si="2"/>
        <v>0</v>
      </c>
    </row>
    <row r="184" spans="1:7" ht="16.8" x14ac:dyDescent="0.3">
      <c r="A184" s="70"/>
      <c r="B184" s="55" t="s">
        <v>103</v>
      </c>
      <c r="C184" s="56" t="s">
        <v>141</v>
      </c>
      <c r="D184" s="57" t="s">
        <v>142</v>
      </c>
      <c r="E184" s="58">
        <v>6.89</v>
      </c>
      <c r="F184" s="58">
        <v>3.25</v>
      </c>
      <c r="G184" s="75">
        <f t="shared" si="2"/>
        <v>0</v>
      </c>
    </row>
    <row r="185" spans="1:7" ht="16.8" x14ac:dyDescent="0.3">
      <c r="A185" s="70"/>
      <c r="B185" s="55" t="s">
        <v>103</v>
      </c>
      <c r="C185" s="56" t="s">
        <v>137</v>
      </c>
      <c r="D185" s="57" t="s">
        <v>138</v>
      </c>
      <c r="E185" s="58">
        <v>1.89</v>
      </c>
      <c r="F185" s="58">
        <v>1.05</v>
      </c>
      <c r="G185" s="75">
        <f t="shared" si="2"/>
        <v>0</v>
      </c>
    </row>
    <row r="186" spans="1:7" ht="16.8" x14ac:dyDescent="0.3">
      <c r="A186" s="70"/>
      <c r="B186" s="55" t="s">
        <v>103</v>
      </c>
      <c r="C186" s="56" t="s">
        <v>139</v>
      </c>
      <c r="D186" s="57" t="s">
        <v>140</v>
      </c>
      <c r="E186" s="58">
        <v>2.4900000000000002</v>
      </c>
      <c r="F186" s="58">
        <v>1.34</v>
      </c>
      <c r="G186" s="75">
        <f t="shared" si="2"/>
        <v>0</v>
      </c>
    </row>
    <row r="187" spans="1:7" ht="16.8" x14ac:dyDescent="0.3">
      <c r="A187" s="70"/>
      <c r="B187" s="55" t="s">
        <v>103</v>
      </c>
      <c r="C187" s="56" t="s">
        <v>135</v>
      </c>
      <c r="D187" s="57" t="s">
        <v>136</v>
      </c>
      <c r="E187" s="58">
        <v>1.29</v>
      </c>
      <c r="F187" s="58">
        <v>0.56999999999999995</v>
      </c>
      <c r="G187" s="75">
        <f t="shared" si="2"/>
        <v>0</v>
      </c>
    </row>
    <row r="188" spans="1:7" ht="16.8" x14ac:dyDescent="0.3">
      <c r="A188" s="70"/>
      <c r="B188" s="55" t="s">
        <v>98</v>
      </c>
      <c r="C188" s="56" t="s">
        <v>147</v>
      </c>
      <c r="D188" s="57" t="s">
        <v>148</v>
      </c>
      <c r="E188" s="58">
        <v>4.6900000000000004</v>
      </c>
      <c r="F188" s="58">
        <v>2.2400000000000002</v>
      </c>
      <c r="G188" s="75">
        <f t="shared" si="2"/>
        <v>0</v>
      </c>
    </row>
    <row r="189" spans="1:7" ht="16.8" x14ac:dyDescent="0.3">
      <c r="A189" s="70"/>
      <c r="B189" s="55" t="s">
        <v>98</v>
      </c>
      <c r="C189" s="56" t="s">
        <v>157</v>
      </c>
      <c r="D189" s="57" t="s">
        <v>158</v>
      </c>
      <c r="E189" s="58">
        <v>1.29</v>
      </c>
      <c r="F189" s="58">
        <v>0.38</v>
      </c>
      <c r="G189" s="75">
        <f t="shared" si="2"/>
        <v>0</v>
      </c>
    </row>
    <row r="190" spans="1:7" ht="16.8" x14ac:dyDescent="0.3">
      <c r="A190" s="70"/>
      <c r="B190" s="55" t="s">
        <v>98</v>
      </c>
      <c r="C190" s="56" t="s">
        <v>159</v>
      </c>
      <c r="D190" s="57" t="s">
        <v>160</v>
      </c>
      <c r="E190" s="58">
        <v>1.99</v>
      </c>
      <c r="F190" s="58">
        <v>0.6</v>
      </c>
      <c r="G190" s="75">
        <f t="shared" si="2"/>
        <v>0</v>
      </c>
    </row>
    <row r="191" spans="1:7" ht="16.8" x14ac:dyDescent="0.3">
      <c r="A191" s="65"/>
      <c r="B191" s="52"/>
      <c r="C191" s="53"/>
      <c r="D191" s="52" t="s">
        <v>161</v>
      </c>
      <c r="E191" s="54"/>
      <c r="F191" s="54"/>
      <c r="G191" s="76"/>
    </row>
    <row r="192" spans="1:7" ht="16.8" x14ac:dyDescent="0.3">
      <c r="A192" s="70"/>
      <c r="B192" s="55" t="s">
        <v>98</v>
      </c>
      <c r="C192" s="56" t="s">
        <v>162</v>
      </c>
      <c r="D192" s="57" t="s">
        <v>163</v>
      </c>
      <c r="E192" s="58">
        <v>49.09</v>
      </c>
      <c r="F192" s="58">
        <v>28.67</v>
      </c>
      <c r="G192" s="75">
        <f t="shared" si="2"/>
        <v>0</v>
      </c>
    </row>
    <row r="193" spans="1:7" ht="16.8" x14ac:dyDescent="0.3">
      <c r="A193" s="65"/>
      <c r="B193" s="52"/>
      <c r="C193" s="53"/>
      <c r="D193" s="52" t="s">
        <v>722</v>
      </c>
      <c r="E193" s="54"/>
      <c r="F193" s="54"/>
      <c r="G193" s="76"/>
    </row>
    <row r="194" spans="1:7" ht="16.8" x14ac:dyDescent="0.3">
      <c r="A194" s="70"/>
      <c r="B194" s="55" t="s">
        <v>52</v>
      </c>
      <c r="C194" s="56" t="s">
        <v>723</v>
      </c>
      <c r="D194" s="57" t="s">
        <v>724</v>
      </c>
      <c r="E194" s="58">
        <v>31.99</v>
      </c>
      <c r="F194" s="58">
        <v>12.88</v>
      </c>
      <c r="G194" s="75">
        <f t="shared" si="2"/>
        <v>0</v>
      </c>
    </row>
    <row r="195" spans="1:7" ht="16.8" x14ac:dyDescent="0.3">
      <c r="A195" s="70"/>
      <c r="B195" s="55" t="s">
        <v>52</v>
      </c>
      <c r="C195" s="56" t="s">
        <v>725</v>
      </c>
      <c r="D195" s="57" t="s">
        <v>726</v>
      </c>
      <c r="E195" s="58">
        <v>55.99</v>
      </c>
      <c r="F195" s="58">
        <v>22.81</v>
      </c>
      <c r="G195" s="75">
        <f t="shared" si="2"/>
        <v>0</v>
      </c>
    </row>
    <row r="196" spans="1:7" ht="16.8" x14ac:dyDescent="0.3">
      <c r="A196" s="70"/>
      <c r="B196" s="55" t="s">
        <v>52</v>
      </c>
      <c r="C196" s="56" t="s">
        <v>727</v>
      </c>
      <c r="D196" s="57" t="s">
        <v>728</v>
      </c>
      <c r="E196" s="58">
        <v>35.99</v>
      </c>
      <c r="F196" s="58">
        <v>11.32</v>
      </c>
      <c r="G196" s="75">
        <f t="shared" si="2"/>
        <v>0</v>
      </c>
    </row>
    <row r="197" spans="1:7" ht="16.8" x14ac:dyDescent="0.3">
      <c r="A197" s="70"/>
      <c r="B197" s="55" t="s">
        <v>52</v>
      </c>
      <c r="C197" s="56" t="s">
        <v>729</v>
      </c>
      <c r="D197" s="57" t="s">
        <v>730</v>
      </c>
      <c r="E197" s="58">
        <v>19.989999999999998</v>
      </c>
      <c r="F197" s="58">
        <v>5.59</v>
      </c>
      <c r="G197" s="75">
        <f t="shared" si="2"/>
        <v>0</v>
      </c>
    </row>
    <row r="198" spans="1:7" ht="16.8" x14ac:dyDescent="0.3">
      <c r="A198" s="65"/>
      <c r="B198" s="52"/>
      <c r="C198" s="53"/>
      <c r="D198" s="52" t="s">
        <v>731</v>
      </c>
      <c r="E198" s="54"/>
      <c r="F198" s="54"/>
      <c r="G198" s="76"/>
    </row>
    <row r="199" spans="1:7" ht="16.8" x14ac:dyDescent="0.3">
      <c r="A199" s="70"/>
      <c r="B199" s="55" t="s">
        <v>52</v>
      </c>
      <c r="C199" s="56" t="s">
        <v>732</v>
      </c>
      <c r="D199" s="57" t="s">
        <v>733</v>
      </c>
      <c r="E199" s="58">
        <v>69.989999999999995</v>
      </c>
      <c r="F199" s="58">
        <v>17.940000000000001</v>
      </c>
      <c r="G199" s="75">
        <f t="shared" si="2"/>
        <v>0</v>
      </c>
    </row>
    <row r="200" spans="1:7" ht="16.8" x14ac:dyDescent="0.3">
      <c r="A200" s="70"/>
      <c r="B200" s="55" t="s">
        <v>52</v>
      </c>
      <c r="C200" s="56" t="s">
        <v>734</v>
      </c>
      <c r="D200" s="57" t="s">
        <v>735</v>
      </c>
      <c r="E200" s="58">
        <v>83.99</v>
      </c>
      <c r="F200" s="58">
        <v>34.880000000000003</v>
      </c>
      <c r="G200" s="75">
        <f t="shared" si="2"/>
        <v>0</v>
      </c>
    </row>
    <row r="201" spans="1:7" ht="16.8" x14ac:dyDescent="0.3">
      <c r="A201" s="65"/>
      <c r="B201" s="52"/>
      <c r="C201" s="53"/>
      <c r="D201" s="52" t="s">
        <v>736</v>
      </c>
      <c r="E201" s="54"/>
      <c r="F201" s="54"/>
      <c r="G201" s="76"/>
    </row>
    <row r="202" spans="1:7" ht="16.8" x14ac:dyDescent="0.3">
      <c r="A202" s="70"/>
      <c r="B202" s="55" t="s">
        <v>51</v>
      </c>
      <c r="C202" s="56" t="s">
        <v>737</v>
      </c>
      <c r="D202" s="57" t="s">
        <v>738</v>
      </c>
      <c r="E202" s="58">
        <v>3.59</v>
      </c>
      <c r="F202" s="58">
        <v>1.44</v>
      </c>
      <c r="G202" s="75">
        <f t="shared" si="2"/>
        <v>0</v>
      </c>
    </row>
    <row r="203" spans="1:7" ht="16.8" x14ac:dyDescent="0.3">
      <c r="A203" s="70"/>
      <c r="B203" s="55" t="s">
        <v>98</v>
      </c>
      <c r="C203" s="56" t="s">
        <v>739</v>
      </c>
      <c r="D203" s="57" t="s">
        <v>740</v>
      </c>
      <c r="E203" s="58">
        <v>67.989999999999995</v>
      </c>
      <c r="F203" s="58">
        <v>34.79</v>
      </c>
      <c r="G203" s="75">
        <f t="shared" si="2"/>
        <v>0</v>
      </c>
    </row>
    <row r="204" spans="1:7" ht="16.8" x14ac:dyDescent="0.3">
      <c r="A204" s="70"/>
      <c r="B204" s="55" t="s">
        <v>51</v>
      </c>
      <c r="C204" s="56" t="s">
        <v>741</v>
      </c>
      <c r="D204" s="57" t="s">
        <v>742</v>
      </c>
      <c r="E204" s="58">
        <v>4.79</v>
      </c>
      <c r="F204" s="58">
        <v>1.63</v>
      </c>
      <c r="G204" s="75">
        <f t="shared" si="2"/>
        <v>0</v>
      </c>
    </row>
    <row r="205" spans="1:7" ht="16.8" x14ac:dyDescent="0.3">
      <c r="A205" s="70"/>
      <c r="B205" s="55" t="s">
        <v>51</v>
      </c>
      <c r="C205" s="56" t="s">
        <v>743</v>
      </c>
      <c r="D205" s="57" t="s">
        <v>744</v>
      </c>
      <c r="E205" s="58">
        <v>15.99</v>
      </c>
      <c r="F205" s="58">
        <v>5.15</v>
      </c>
      <c r="G205" s="75">
        <f t="shared" si="2"/>
        <v>0</v>
      </c>
    </row>
    <row r="206" spans="1:7" ht="16.8" x14ac:dyDescent="0.3">
      <c r="A206" s="70"/>
      <c r="B206" s="55" t="s">
        <v>51</v>
      </c>
      <c r="C206" s="56" t="s">
        <v>745</v>
      </c>
      <c r="D206" s="57" t="s">
        <v>746</v>
      </c>
      <c r="E206" s="58">
        <v>6.39</v>
      </c>
      <c r="F206" s="58">
        <v>2.0299999999999998</v>
      </c>
      <c r="G206" s="75">
        <f t="shared" si="2"/>
        <v>0</v>
      </c>
    </row>
    <row r="207" spans="1:7" ht="16.8" x14ac:dyDescent="0.3">
      <c r="A207" s="70"/>
      <c r="B207" s="55" t="s">
        <v>51</v>
      </c>
      <c r="C207" s="56" t="s">
        <v>747</v>
      </c>
      <c r="D207" s="57" t="s">
        <v>748</v>
      </c>
      <c r="E207" s="58">
        <v>7.19</v>
      </c>
      <c r="F207" s="58">
        <v>2.88</v>
      </c>
      <c r="G207" s="75">
        <f t="shared" si="2"/>
        <v>0</v>
      </c>
    </row>
    <row r="208" spans="1:7" ht="16.8" x14ac:dyDescent="0.3">
      <c r="A208" s="70"/>
      <c r="B208" s="55" t="s">
        <v>51</v>
      </c>
      <c r="C208" s="56" t="s">
        <v>749</v>
      </c>
      <c r="D208" s="57" t="s">
        <v>750</v>
      </c>
      <c r="E208" s="58">
        <v>6.39</v>
      </c>
      <c r="F208" s="58">
        <v>0.81</v>
      </c>
      <c r="G208" s="75">
        <f t="shared" si="2"/>
        <v>0</v>
      </c>
    </row>
    <row r="209" spans="1:7" ht="16.8" x14ac:dyDescent="0.3">
      <c r="A209" s="70"/>
      <c r="B209" s="55" t="s">
        <v>52</v>
      </c>
      <c r="C209" s="56" t="s">
        <v>751</v>
      </c>
      <c r="D209" s="57" t="s">
        <v>752</v>
      </c>
      <c r="E209" s="58">
        <v>23.99</v>
      </c>
      <c r="F209" s="58">
        <v>5.19</v>
      </c>
      <c r="G209" s="75">
        <f t="shared" si="2"/>
        <v>0</v>
      </c>
    </row>
    <row r="210" spans="1:7" ht="16.8" x14ac:dyDescent="0.3">
      <c r="A210" s="70"/>
      <c r="B210" s="55" t="s">
        <v>51</v>
      </c>
      <c r="C210" s="56" t="s">
        <v>753</v>
      </c>
      <c r="D210" s="57" t="s">
        <v>754</v>
      </c>
      <c r="E210" s="58">
        <v>1.59</v>
      </c>
      <c r="F210" s="58">
        <v>0.33</v>
      </c>
      <c r="G210" s="75">
        <f t="shared" si="2"/>
        <v>0</v>
      </c>
    </row>
    <row r="211" spans="1:7" ht="16.8" x14ac:dyDescent="0.3">
      <c r="A211" s="65"/>
      <c r="B211" s="52"/>
      <c r="C211" s="53"/>
      <c r="D211" s="52" t="s">
        <v>755</v>
      </c>
      <c r="E211" s="54"/>
      <c r="F211" s="54"/>
      <c r="G211" s="76"/>
    </row>
    <row r="212" spans="1:7" ht="16.8" x14ac:dyDescent="0.3">
      <c r="A212" s="70"/>
      <c r="B212" s="55" t="s">
        <v>106</v>
      </c>
      <c r="C212" s="56" t="s">
        <v>756</v>
      </c>
      <c r="D212" s="57" t="s">
        <v>757</v>
      </c>
      <c r="E212" s="58">
        <v>15.19</v>
      </c>
      <c r="F212" s="58">
        <v>7.09</v>
      </c>
      <c r="G212" s="75">
        <f t="shared" ref="G212:G274" si="3">IF(F212="",0,A212*F212)</f>
        <v>0</v>
      </c>
    </row>
    <row r="213" spans="1:7" ht="16.8" x14ac:dyDescent="0.3">
      <c r="A213" s="70"/>
      <c r="B213" s="55" t="s">
        <v>106</v>
      </c>
      <c r="C213" s="56" t="s">
        <v>758</v>
      </c>
      <c r="D213" s="57" t="s">
        <v>759</v>
      </c>
      <c r="E213" s="58">
        <v>13.19</v>
      </c>
      <c r="F213" s="58">
        <v>5.48</v>
      </c>
      <c r="G213" s="75">
        <f t="shared" si="3"/>
        <v>0</v>
      </c>
    </row>
    <row r="214" spans="1:7" ht="16.8" x14ac:dyDescent="0.3">
      <c r="A214" s="70"/>
      <c r="B214" s="55" t="s">
        <v>106</v>
      </c>
      <c r="C214" s="56" t="s">
        <v>760</v>
      </c>
      <c r="D214" s="57" t="s">
        <v>761</v>
      </c>
      <c r="E214" s="58">
        <v>23.99</v>
      </c>
      <c r="F214" s="58">
        <v>15.82</v>
      </c>
      <c r="G214" s="75">
        <f t="shared" si="3"/>
        <v>0</v>
      </c>
    </row>
    <row r="215" spans="1:7" ht="16.8" x14ac:dyDescent="0.3">
      <c r="A215" s="70"/>
      <c r="B215" s="55" t="s">
        <v>106</v>
      </c>
      <c r="C215" s="56" t="s">
        <v>762</v>
      </c>
      <c r="D215" s="57" t="s">
        <v>763</v>
      </c>
      <c r="E215" s="58">
        <v>23.99</v>
      </c>
      <c r="F215" s="58">
        <v>13.28</v>
      </c>
      <c r="G215" s="75">
        <f t="shared" si="3"/>
        <v>0</v>
      </c>
    </row>
    <row r="216" spans="1:7" ht="16.8" x14ac:dyDescent="0.3">
      <c r="A216" s="70"/>
      <c r="B216" s="55" t="s">
        <v>98</v>
      </c>
      <c r="C216" s="56" t="s">
        <v>764</v>
      </c>
      <c r="D216" s="57" t="s">
        <v>765</v>
      </c>
      <c r="E216" s="58">
        <v>8.39</v>
      </c>
      <c r="F216" s="58">
        <v>4.2300000000000004</v>
      </c>
      <c r="G216" s="75">
        <f t="shared" si="3"/>
        <v>0</v>
      </c>
    </row>
    <row r="217" spans="1:7" ht="16.8" x14ac:dyDescent="0.3">
      <c r="A217" s="70"/>
      <c r="B217" s="55" t="s">
        <v>106</v>
      </c>
      <c r="C217" s="56" t="s">
        <v>766</v>
      </c>
      <c r="D217" s="57" t="s">
        <v>767</v>
      </c>
      <c r="E217" s="58">
        <v>23.99</v>
      </c>
      <c r="F217" s="58">
        <v>10.9</v>
      </c>
      <c r="G217" s="75">
        <f t="shared" si="3"/>
        <v>0</v>
      </c>
    </row>
    <row r="218" spans="1:7" ht="16.8" x14ac:dyDescent="0.3">
      <c r="A218" s="70"/>
      <c r="B218" s="55" t="s">
        <v>98</v>
      </c>
      <c r="C218" s="56" t="s">
        <v>768</v>
      </c>
      <c r="D218" s="57" t="s">
        <v>769</v>
      </c>
      <c r="E218" s="58">
        <v>23.99</v>
      </c>
      <c r="F218" s="58">
        <v>10.84</v>
      </c>
      <c r="G218" s="75">
        <f t="shared" si="3"/>
        <v>0</v>
      </c>
    </row>
    <row r="219" spans="1:7" ht="16.8" x14ac:dyDescent="0.3">
      <c r="A219" s="70"/>
      <c r="B219" s="55" t="s">
        <v>98</v>
      </c>
      <c r="C219" s="56" t="s">
        <v>770</v>
      </c>
      <c r="D219" s="57" t="s">
        <v>771</v>
      </c>
      <c r="E219" s="58">
        <v>29.99</v>
      </c>
      <c r="F219" s="58">
        <v>12.31</v>
      </c>
      <c r="G219" s="75">
        <f t="shared" si="3"/>
        <v>0</v>
      </c>
    </row>
    <row r="220" spans="1:7" ht="16.8" x14ac:dyDescent="0.3">
      <c r="A220" s="70"/>
      <c r="B220" s="55" t="s">
        <v>98</v>
      </c>
      <c r="C220" s="56" t="s">
        <v>772</v>
      </c>
      <c r="D220" s="57" t="s">
        <v>773</v>
      </c>
      <c r="E220" s="58">
        <v>8.39</v>
      </c>
      <c r="F220" s="58">
        <v>3.66</v>
      </c>
      <c r="G220" s="75">
        <f t="shared" si="3"/>
        <v>0</v>
      </c>
    </row>
    <row r="221" spans="1:7" ht="16.8" x14ac:dyDescent="0.3">
      <c r="A221" s="70"/>
      <c r="B221" s="55" t="s">
        <v>98</v>
      </c>
      <c r="C221" s="56" t="s">
        <v>774</v>
      </c>
      <c r="D221" s="57" t="s">
        <v>775</v>
      </c>
      <c r="E221" s="58">
        <v>17.190000000000001</v>
      </c>
      <c r="F221" s="58">
        <v>6.95</v>
      </c>
      <c r="G221" s="75">
        <f t="shared" si="3"/>
        <v>0</v>
      </c>
    </row>
    <row r="222" spans="1:7" ht="16.8" x14ac:dyDescent="0.3">
      <c r="A222" s="70"/>
      <c r="B222" s="55" t="s">
        <v>106</v>
      </c>
      <c r="C222" s="56" t="s">
        <v>776</v>
      </c>
      <c r="D222" s="57" t="s">
        <v>777</v>
      </c>
      <c r="E222" s="58">
        <v>21.19</v>
      </c>
      <c r="F222" s="58">
        <v>9.4600000000000009</v>
      </c>
      <c r="G222" s="75">
        <f t="shared" si="3"/>
        <v>0</v>
      </c>
    </row>
    <row r="223" spans="1:7" ht="16.8" x14ac:dyDescent="0.3">
      <c r="A223" s="70"/>
      <c r="B223" s="55" t="s">
        <v>98</v>
      </c>
      <c r="C223" s="56" t="s">
        <v>778</v>
      </c>
      <c r="D223" s="57" t="s">
        <v>779</v>
      </c>
      <c r="E223" s="58">
        <v>63.99</v>
      </c>
      <c r="F223" s="58">
        <v>38.82</v>
      </c>
      <c r="G223" s="75">
        <f t="shared" si="3"/>
        <v>0</v>
      </c>
    </row>
    <row r="224" spans="1:7" ht="16.8" x14ac:dyDescent="0.3">
      <c r="A224" s="70"/>
      <c r="B224" s="55" t="s">
        <v>98</v>
      </c>
      <c r="C224" s="56" t="s">
        <v>780</v>
      </c>
      <c r="D224" s="57" t="s">
        <v>781</v>
      </c>
      <c r="E224" s="58">
        <v>63.99</v>
      </c>
      <c r="F224" s="58">
        <v>39.46</v>
      </c>
      <c r="G224" s="75">
        <f t="shared" si="3"/>
        <v>0</v>
      </c>
    </row>
    <row r="225" spans="1:7" ht="16.8" x14ac:dyDescent="0.3">
      <c r="A225" s="70"/>
      <c r="B225" s="55" t="s">
        <v>98</v>
      </c>
      <c r="C225" s="56" t="s">
        <v>782</v>
      </c>
      <c r="D225" s="57" t="s">
        <v>783</v>
      </c>
      <c r="E225" s="58">
        <v>53.99</v>
      </c>
      <c r="F225" s="58">
        <v>35.42</v>
      </c>
      <c r="G225" s="75">
        <f t="shared" si="3"/>
        <v>0</v>
      </c>
    </row>
    <row r="226" spans="1:7" ht="16.8" x14ac:dyDescent="0.3">
      <c r="A226" s="70"/>
      <c r="B226" s="55" t="s">
        <v>52</v>
      </c>
      <c r="C226" s="56" t="s">
        <v>784</v>
      </c>
      <c r="D226" s="57" t="s">
        <v>785</v>
      </c>
      <c r="E226" s="58">
        <v>57.99</v>
      </c>
      <c r="F226" s="58">
        <v>16.559999999999999</v>
      </c>
      <c r="G226" s="75">
        <f t="shared" si="3"/>
        <v>0</v>
      </c>
    </row>
    <row r="227" spans="1:7" ht="16.8" x14ac:dyDescent="0.3">
      <c r="A227" s="70"/>
      <c r="B227" s="55" t="s">
        <v>98</v>
      </c>
      <c r="C227" s="56" t="s">
        <v>786</v>
      </c>
      <c r="D227" s="57" t="s">
        <v>787</v>
      </c>
      <c r="E227" s="58">
        <v>5.19</v>
      </c>
      <c r="F227" s="58">
        <v>1.38</v>
      </c>
      <c r="G227" s="75">
        <f t="shared" si="3"/>
        <v>0</v>
      </c>
    </row>
    <row r="228" spans="1:7" ht="16.8" x14ac:dyDescent="0.3">
      <c r="A228" s="70"/>
      <c r="B228" s="55" t="s">
        <v>98</v>
      </c>
      <c r="C228" s="56" t="s">
        <v>788</v>
      </c>
      <c r="D228" s="57" t="s">
        <v>789</v>
      </c>
      <c r="E228" s="58">
        <v>5.19</v>
      </c>
      <c r="F228" s="58">
        <v>0.92</v>
      </c>
      <c r="G228" s="75">
        <f t="shared" si="3"/>
        <v>0</v>
      </c>
    </row>
    <row r="229" spans="1:7" ht="16.8" x14ac:dyDescent="0.3">
      <c r="A229" s="70"/>
      <c r="B229" s="55" t="s">
        <v>52</v>
      </c>
      <c r="C229" s="56" t="s">
        <v>790</v>
      </c>
      <c r="D229" s="57" t="s">
        <v>791</v>
      </c>
      <c r="E229" s="58">
        <v>11.99</v>
      </c>
      <c r="F229" s="58">
        <v>2.78</v>
      </c>
      <c r="G229" s="75">
        <f t="shared" si="3"/>
        <v>0</v>
      </c>
    </row>
    <row r="230" spans="1:7" ht="16.8" x14ac:dyDescent="0.3">
      <c r="A230" s="70"/>
      <c r="B230" s="55" t="s">
        <v>52</v>
      </c>
      <c r="C230" s="56" t="s">
        <v>792</v>
      </c>
      <c r="D230" s="57" t="s">
        <v>793</v>
      </c>
      <c r="E230" s="58">
        <v>19.989999999999998</v>
      </c>
      <c r="F230" s="58">
        <v>8.0500000000000007</v>
      </c>
      <c r="G230" s="75">
        <f t="shared" si="3"/>
        <v>0</v>
      </c>
    </row>
    <row r="231" spans="1:7" ht="16.8" x14ac:dyDescent="0.3">
      <c r="A231" s="65"/>
      <c r="B231" s="52"/>
      <c r="C231" s="53"/>
      <c r="D231" s="52" t="s">
        <v>794</v>
      </c>
      <c r="E231" s="54"/>
      <c r="F231" s="54"/>
      <c r="G231" s="76"/>
    </row>
    <row r="232" spans="1:7" ht="16.8" x14ac:dyDescent="0.3">
      <c r="A232" s="70"/>
      <c r="B232" s="55" t="s">
        <v>103</v>
      </c>
      <c r="C232" s="56" t="s">
        <v>795</v>
      </c>
      <c r="D232" s="57" t="s">
        <v>796</v>
      </c>
      <c r="E232" s="58">
        <v>13.59</v>
      </c>
      <c r="F232" s="58">
        <v>11.23</v>
      </c>
      <c r="G232" s="75">
        <f t="shared" si="3"/>
        <v>0</v>
      </c>
    </row>
    <row r="233" spans="1:7" ht="16.8" x14ac:dyDescent="0.3">
      <c r="A233" s="70"/>
      <c r="B233" s="55" t="s">
        <v>52</v>
      </c>
      <c r="C233" s="56" t="s">
        <v>797</v>
      </c>
      <c r="D233" s="57" t="s">
        <v>798</v>
      </c>
      <c r="E233" s="58">
        <v>19.989999999999998</v>
      </c>
      <c r="F233" s="58">
        <v>13.61</v>
      </c>
      <c r="G233" s="75">
        <f t="shared" si="3"/>
        <v>0</v>
      </c>
    </row>
    <row r="234" spans="1:7" ht="16.8" x14ac:dyDescent="0.3">
      <c r="A234" s="70"/>
      <c r="B234" s="55" t="s">
        <v>52</v>
      </c>
      <c r="C234" s="56" t="s">
        <v>799</v>
      </c>
      <c r="D234" s="57" t="s">
        <v>800</v>
      </c>
      <c r="E234" s="58">
        <v>8.39</v>
      </c>
      <c r="F234" s="58">
        <v>4.7300000000000004</v>
      </c>
      <c r="G234" s="75">
        <f t="shared" si="3"/>
        <v>0</v>
      </c>
    </row>
    <row r="235" spans="1:7" ht="16.8" x14ac:dyDescent="0.3">
      <c r="A235" s="70"/>
      <c r="B235" s="55" t="s">
        <v>52</v>
      </c>
      <c r="C235" s="56" t="s">
        <v>801</v>
      </c>
      <c r="D235" s="57" t="s">
        <v>802</v>
      </c>
      <c r="E235" s="58">
        <v>5.99</v>
      </c>
      <c r="F235" s="58">
        <v>1.05</v>
      </c>
      <c r="G235" s="75">
        <f t="shared" si="3"/>
        <v>0</v>
      </c>
    </row>
    <row r="236" spans="1:7" ht="16.8" x14ac:dyDescent="0.3">
      <c r="A236" s="70"/>
      <c r="B236" s="55" t="s">
        <v>106</v>
      </c>
      <c r="C236" s="56" t="s">
        <v>803</v>
      </c>
      <c r="D236" s="57" t="s">
        <v>804</v>
      </c>
      <c r="E236" s="58">
        <v>7.09</v>
      </c>
      <c r="F236" s="58">
        <v>1.23</v>
      </c>
      <c r="G236" s="75">
        <f t="shared" si="3"/>
        <v>0</v>
      </c>
    </row>
    <row r="237" spans="1:7" ht="16.8" x14ac:dyDescent="0.3">
      <c r="A237" s="70"/>
      <c r="B237" s="55" t="s">
        <v>106</v>
      </c>
      <c r="C237" s="56" t="s">
        <v>805</v>
      </c>
      <c r="D237" s="57" t="s">
        <v>806</v>
      </c>
      <c r="E237" s="58">
        <v>5.09</v>
      </c>
      <c r="F237" s="58">
        <v>0.94</v>
      </c>
      <c r="G237" s="75">
        <f t="shared" si="3"/>
        <v>0</v>
      </c>
    </row>
    <row r="238" spans="1:7" ht="16.8" x14ac:dyDescent="0.3">
      <c r="A238" s="70"/>
      <c r="B238" s="55" t="s">
        <v>52</v>
      </c>
      <c r="C238" s="56" t="s">
        <v>807</v>
      </c>
      <c r="D238" s="57" t="s">
        <v>808</v>
      </c>
      <c r="E238" s="58">
        <v>13.99</v>
      </c>
      <c r="F238" s="58">
        <v>2.38</v>
      </c>
      <c r="G238" s="75">
        <f t="shared" si="3"/>
        <v>0</v>
      </c>
    </row>
    <row r="239" spans="1:7" ht="16.8" x14ac:dyDescent="0.3">
      <c r="A239" s="65"/>
      <c r="B239" s="52"/>
      <c r="C239" s="53"/>
      <c r="D239" s="52" t="s">
        <v>809</v>
      </c>
      <c r="E239" s="54"/>
      <c r="F239" s="54"/>
      <c r="G239" s="76"/>
    </row>
    <row r="240" spans="1:7" ht="16.8" x14ac:dyDescent="0.3">
      <c r="A240" s="70"/>
      <c r="B240" s="55" t="s">
        <v>695</v>
      </c>
      <c r="C240" s="56" t="s">
        <v>810</v>
      </c>
      <c r="D240" s="57" t="s">
        <v>811</v>
      </c>
      <c r="E240" s="58">
        <v>30.19</v>
      </c>
      <c r="F240" s="58">
        <v>12.91</v>
      </c>
      <c r="G240" s="75">
        <f t="shared" si="3"/>
        <v>0</v>
      </c>
    </row>
    <row r="241" spans="1:7" ht="16.8" x14ac:dyDescent="0.3">
      <c r="A241" s="65"/>
      <c r="B241" s="52"/>
      <c r="C241" s="53"/>
      <c r="D241" s="52" t="s">
        <v>812</v>
      </c>
      <c r="E241" s="54"/>
      <c r="F241" s="54"/>
      <c r="G241" s="76"/>
    </row>
    <row r="242" spans="1:7" ht="16.8" x14ac:dyDescent="0.3">
      <c r="A242" s="70"/>
      <c r="B242" s="55" t="s">
        <v>51</v>
      </c>
      <c r="C242" s="56" t="s">
        <v>813</v>
      </c>
      <c r="D242" s="57" t="s">
        <v>814</v>
      </c>
      <c r="E242" s="58">
        <v>3.99</v>
      </c>
      <c r="F242" s="58">
        <v>1.49</v>
      </c>
      <c r="G242" s="75">
        <f t="shared" si="3"/>
        <v>0</v>
      </c>
    </row>
    <row r="243" spans="1:7" ht="16.8" x14ac:dyDescent="0.3">
      <c r="A243" s="65"/>
      <c r="B243" s="52"/>
      <c r="C243" s="53"/>
      <c r="D243" s="52" t="s">
        <v>164</v>
      </c>
      <c r="E243" s="54"/>
      <c r="F243" s="54"/>
      <c r="G243" s="76"/>
    </row>
    <row r="244" spans="1:7" ht="16.8" x14ac:dyDescent="0.3">
      <c r="A244" s="70"/>
      <c r="B244" s="55" t="s">
        <v>51</v>
      </c>
      <c r="C244" s="56" t="s">
        <v>815</v>
      </c>
      <c r="D244" s="57" t="s">
        <v>816</v>
      </c>
      <c r="E244" s="58">
        <v>0.99</v>
      </c>
      <c r="F244" s="58">
        <v>0.46</v>
      </c>
      <c r="G244" s="75">
        <f t="shared" si="3"/>
        <v>0</v>
      </c>
    </row>
    <row r="245" spans="1:7" ht="16.8" x14ac:dyDescent="0.3">
      <c r="A245" s="70"/>
      <c r="B245" s="55" t="s">
        <v>51</v>
      </c>
      <c r="C245" s="56" t="s">
        <v>165</v>
      </c>
      <c r="D245" s="57" t="s">
        <v>166</v>
      </c>
      <c r="E245" s="58">
        <v>3.99</v>
      </c>
      <c r="F245" s="58">
        <v>2.31</v>
      </c>
      <c r="G245" s="75">
        <f t="shared" si="3"/>
        <v>0</v>
      </c>
    </row>
    <row r="246" spans="1:7" ht="16.8" x14ac:dyDescent="0.3">
      <c r="A246" s="70"/>
      <c r="B246" s="55" t="s">
        <v>52</v>
      </c>
      <c r="C246" s="56" t="s">
        <v>817</v>
      </c>
      <c r="D246" s="57" t="s">
        <v>818</v>
      </c>
      <c r="E246" s="58">
        <v>29.29</v>
      </c>
      <c r="F246" s="58">
        <v>21.63</v>
      </c>
      <c r="G246" s="75">
        <f t="shared" si="3"/>
        <v>0</v>
      </c>
    </row>
    <row r="247" spans="1:7" ht="16.8" x14ac:dyDescent="0.3">
      <c r="A247" s="70"/>
      <c r="B247" s="55" t="s">
        <v>52</v>
      </c>
      <c r="C247" s="56" t="s">
        <v>819</v>
      </c>
      <c r="D247" s="57" t="s">
        <v>820</v>
      </c>
      <c r="E247" s="58">
        <v>37.090000000000003</v>
      </c>
      <c r="F247" s="58">
        <v>16.32</v>
      </c>
      <c r="G247" s="75">
        <f t="shared" si="3"/>
        <v>0</v>
      </c>
    </row>
    <row r="248" spans="1:7" ht="16.8" x14ac:dyDescent="0.3">
      <c r="A248" s="70"/>
      <c r="B248" s="55" t="s">
        <v>52</v>
      </c>
      <c r="C248" s="56" t="s">
        <v>821</v>
      </c>
      <c r="D248" s="57" t="s">
        <v>822</v>
      </c>
      <c r="E248" s="58">
        <v>51.29</v>
      </c>
      <c r="F248" s="58">
        <v>32.33</v>
      </c>
      <c r="G248" s="75">
        <f t="shared" si="3"/>
        <v>0</v>
      </c>
    </row>
    <row r="249" spans="1:7" ht="16.8" x14ac:dyDescent="0.3">
      <c r="A249" s="70"/>
      <c r="B249" s="55" t="s">
        <v>51</v>
      </c>
      <c r="C249" s="56" t="s">
        <v>823</v>
      </c>
      <c r="D249" s="57" t="s">
        <v>824</v>
      </c>
      <c r="E249" s="58">
        <v>1.59</v>
      </c>
      <c r="F249" s="58">
        <v>0.88</v>
      </c>
      <c r="G249" s="75">
        <f t="shared" si="3"/>
        <v>0</v>
      </c>
    </row>
    <row r="250" spans="1:7" ht="16.8" x14ac:dyDescent="0.3">
      <c r="A250" s="70"/>
      <c r="B250" s="55" t="s">
        <v>51</v>
      </c>
      <c r="C250" s="56" t="s">
        <v>825</v>
      </c>
      <c r="D250" s="57" t="s">
        <v>826</v>
      </c>
      <c r="E250" s="58">
        <v>2.4900000000000002</v>
      </c>
      <c r="F250" s="58">
        <v>1.44</v>
      </c>
      <c r="G250" s="75">
        <f t="shared" si="3"/>
        <v>0</v>
      </c>
    </row>
    <row r="251" spans="1:7" ht="16.8" x14ac:dyDescent="0.3">
      <c r="A251" s="70"/>
      <c r="B251" s="55" t="s">
        <v>51</v>
      </c>
      <c r="C251" s="56" t="s">
        <v>827</v>
      </c>
      <c r="D251" s="57" t="s">
        <v>828</v>
      </c>
      <c r="E251" s="58">
        <v>21.99</v>
      </c>
      <c r="F251" s="58">
        <v>13.44</v>
      </c>
      <c r="G251" s="75">
        <f t="shared" si="3"/>
        <v>0</v>
      </c>
    </row>
    <row r="252" spans="1:7" ht="16.8" x14ac:dyDescent="0.3">
      <c r="A252" s="70"/>
      <c r="B252" s="55" t="s">
        <v>51</v>
      </c>
      <c r="C252" s="56" t="s">
        <v>829</v>
      </c>
      <c r="D252" s="57" t="s">
        <v>830</v>
      </c>
      <c r="E252" s="58">
        <v>1.29</v>
      </c>
      <c r="F252" s="58">
        <v>0.53</v>
      </c>
      <c r="G252" s="75">
        <f t="shared" si="3"/>
        <v>0</v>
      </c>
    </row>
    <row r="253" spans="1:7" ht="16.8" x14ac:dyDescent="0.3">
      <c r="A253" s="70"/>
      <c r="B253" s="55" t="s">
        <v>51</v>
      </c>
      <c r="C253" s="56" t="s">
        <v>831</v>
      </c>
      <c r="D253" s="57" t="s">
        <v>832</v>
      </c>
      <c r="E253" s="58">
        <v>2.09</v>
      </c>
      <c r="F253" s="58">
        <v>1</v>
      </c>
      <c r="G253" s="75">
        <f t="shared" si="3"/>
        <v>0</v>
      </c>
    </row>
    <row r="254" spans="1:7" ht="16.8" x14ac:dyDescent="0.3">
      <c r="A254" s="70"/>
      <c r="B254" s="55" t="s">
        <v>209</v>
      </c>
      <c r="C254" s="56" t="s">
        <v>833</v>
      </c>
      <c r="D254" s="57" t="s">
        <v>834</v>
      </c>
      <c r="E254" s="58">
        <v>22.59</v>
      </c>
      <c r="F254" s="58">
        <v>8.91</v>
      </c>
      <c r="G254" s="75">
        <f t="shared" si="3"/>
        <v>0</v>
      </c>
    </row>
    <row r="255" spans="1:7" ht="16.8" x14ac:dyDescent="0.3">
      <c r="A255" s="70"/>
      <c r="B255" s="55" t="s">
        <v>51</v>
      </c>
      <c r="C255" s="56" t="s">
        <v>835</v>
      </c>
      <c r="D255" s="57" t="s">
        <v>836</v>
      </c>
      <c r="E255" s="58">
        <v>2.89</v>
      </c>
      <c r="F255" s="58">
        <v>1.22</v>
      </c>
      <c r="G255" s="75">
        <f t="shared" si="3"/>
        <v>0</v>
      </c>
    </row>
    <row r="256" spans="1:7" ht="16.8" x14ac:dyDescent="0.3">
      <c r="A256" s="70"/>
      <c r="B256" s="55" t="s">
        <v>51</v>
      </c>
      <c r="C256" s="56" t="s">
        <v>167</v>
      </c>
      <c r="D256" s="57" t="s">
        <v>168</v>
      </c>
      <c r="E256" s="58">
        <v>5.49</v>
      </c>
      <c r="F256" s="58">
        <v>2.31</v>
      </c>
      <c r="G256" s="75">
        <f t="shared" si="3"/>
        <v>0</v>
      </c>
    </row>
    <row r="257" spans="1:7" ht="16.8" x14ac:dyDescent="0.3">
      <c r="A257" s="70"/>
      <c r="B257" s="55" t="s">
        <v>51</v>
      </c>
      <c r="C257" s="56" t="s">
        <v>837</v>
      </c>
      <c r="D257" s="57" t="s">
        <v>838</v>
      </c>
      <c r="E257" s="58">
        <v>1.39</v>
      </c>
      <c r="F257" s="58">
        <v>0.88</v>
      </c>
      <c r="G257" s="75">
        <f t="shared" si="3"/>
        <v>0</v>
      </c>
    </row>
    <row r="258" spans="1:7" ht="16.8" x14ac:dyDescent="0.3">
      <c r="A258" s="70"/>
      <c r="B258" s="55" t="s">
        <v>51</v>
      </c>
      <c r="C258" s="56" t="s">
        <v>839</v>
      </c>
      <c r="D258" s="57" t="s">
        <v>840</v>
      </c>
      <c r="E258" s="58">
        <v>1.69</v>
      </c>
      <c r="F258" s="58">
        <v>0.87</v>
      </c>
      <c r="G258" s="75">
        <f t="shared" si="3"/>
        <v>0</v>
      </c>
    </row>
    <row r="259" spans="1:7" ht="16.8" x14ac:dyDescent="0.3">
      <c r="A259" s="70"/>
      <c r="B259" s="55" t="s">
        <v>52</v>
      </c>
      <c r="C259" s="56" t="s">
        <v>841</v>
      </c>
      <c r="D259" s="57" t="s">
        <v>842</v>
      </c>
      <c r="E259" s="58">
        <v>20.09</v>
      </c>
      <c r="F259" s="58">
        <v>8.69</v>
      </c>
      <c r="G259" s="75">
        <f t="shared" si="3"/>
        <v>0</v>
      </c>
    </row>
    <row r="260" spans="1:7" ht="16.8" x14ac:dyDescent="0.3">
      <c r="A260" s="70"/>
      <c r="B260" s="55" t="s">
        <v>52</v>
      </c>
      <c r="C260" s="56" t="s">
        <v>843</v>
      </c>
      <c r="D260" s="57" t="s">
        <v>844</v>
      </c>
      <c r="E260" s="58">
        <v>20.09</v>
      </c>
      <c r="F260" s="58">
        <v>8.69</v>
      </c>
      <c r="G260" s="75">
        <f t="shared" si="3"/>
        <v>0</v>
      </c>
    </row>
    <row r="261" spans="1:7" ht="16.8" x14ac:dyDescent="0.3">
      <c r="A261" s="70"/>
      <c r="B261" s="55" t="s">
        <v>51</v>
      </c>
      <c r="C261" s="56" t="s">
        <v>845</v>
      </c>
      <c r="D261" s="57" t="s">
        <v>846</v>
      </c>
      <c r="E261" s="58">
        <v>2.89</v>
      </c>
      <c r="F261" s="58">
        <v>0.8</v>
      </c>
      <c r="G261" s="75">
        <f t="shared" si="3"/>
        <v>0</v>
      </c>
    </row>
    <row r="262" spans="1:7" ht="16.8" x14ac:dyDescent="0.3">
      <c r="A262" s="70"/>
      <c r="B262" s="55" t="s">
        <v>52</v>
      </c>
      <c r="C262" s="56" t="s">
        <v>847</v>
      </c>
      <c r="D262" s="57" t="s">
        <v>848</v>
      </c>
      <c r="E262" s="58">
        <v>9.99</v>
      </c>
      <c r="F262" s="58">
        <v>3.11</v>
      </c>
      <c r="G262" s="75">
        <f t="shared" si="3"/>
        <v>0</v>
      </c>
    </row>
    <row r="263" spans="1:7" ht="16.8" x14ac:dyDescent="0.3">
      <c r="A263" s="70"/>
      <c r="B263" s="55" t="s">
        <v>106</v>
      </c>
      <c r="C263" s="56" t="s">
        <v>849</v>
      </c>
      <c r="D263" s="57" t="s">
        <v>850</v>
      </c>
      <c r="E263" s="58">
        <v>5.39</v>
      </c>
      <c r="F263" s="58">
        <v>1.21</v>
      </c>
      <c r="G263" s="75">
        <f t="shared" si="3"/>
        <v>0</v>
      </c>
    </row>
    <row r="264" spans="1:7" ht="16.8" x14ac:dyDescent="0.3">
      <c r="A264" s="70"/>
      <c r="B264" s="55" t="s">
        <v>52</v>
      </c>
      <c r="C264" s="56" t="s">
        <v>851</v>
      </c>
      <c r="D264" s="57" t="s">
        <v>852</v>
      </c>
      <c r="E264" s="58">
        <v>9.99</v>
      </c>
      <c r="F264" s="58">
        <v>2.97</v>
      </c>
      <c r="G264" s="75">
        <f t="shared" si="3"/>
        <v>0</v>
      </c>
    </row>
    <row r="265" spans="1:7" ht="16.8" x14ac:dyDescent="0.3">
      <c r="A265" s="70"/>
      <c r="B265" s="55" t="s">
        <v>106</v>
      </c>
      <c r="C265" s="56" t="s">
        <v>853</v>
      </c>
      <c r="D265" s="57" t="s">
        <v>854</v>
      </c>
      <c r="E265" s="58">
        <v>6.99</v>
      </c>
      <c r="F265" s="58">
        <v>2.2799999999999998</v>
      </c>
      <c r="G265" s="75">
        <f t="shared" si="3"/>
        <v>0</v>
      </c>
    </row>
    <row r="266" spans="1:7" ht="16.8" x14ac:dyDescent="0.3">
      <c r="A266" s="70"/>
      <c r="B266" s="55" t="s">
        <v>106</v>
      </c>
      <c r="C266" s="56" t="s">
        <v>855</v>
      </c>
      <c r="D266" s="57" t="s">
        <v>856</v>
      </c>
      <c r="E266" s="58">
        <v>17.489999999999998</v>
      </c>
      <c r="F266" s="58">
        <v>3.93</v>
      </c>
      <c r="G266" s="75">
        <f t="shared" si="3"/>
        <v>0</v>
      </c>
    </row>
    <row r="267" spans="1:7" ht="16.8" x14ac:dyDescent="0.3">
      <c r="A267" s="70"/>
      <c r="B267" s="55" t="s">
        <v>51</v>
      </c>
      <c r="C267" s="56" t="s">
        <v>857</v>
      </c>
      <c r="D267" s="57" t="s">
        <v>858</v>
      </c>
      <c r="E267" s="58">
        <v>18.690000000000001</v>
      </c>
      <c r="F267" s="58">
        <v>6.72</v>
      </c>
      <c r="G267" s="75">
        <f t="shared" si="3"/>
        <v>0</v>
      </c>
    </row>
    <row r="268" spans="1:7" ht="16.8" x14ac:dyDescent="0.3">
      <c r="A268" s="70"/>
      <c r="B268" s="55" t="s">
        <v>52</v>
      </c>
      <c r="C268" s="56" t="s">
        <v>859</v>
      </c>
      <c r="D268" s="57" t="s">
        <v>860</v>
      </c>
      <c r="E268" s="58">
        <v>86.69</v>
      </c>
      <c r="F268" s="58">
        <v>58.07</v>
      </c>
      <c r="G268" s="75">
        <f t="shared" si="3"/>
        <v>0</v>
      </c>
    </row>
    <row r="269" spans="1:7" ht="16.8" x14ac:dyDescent="0.3">
      <c r="A269" s="70"/>
      <c r="B269" s="55" t="s">
        <v>52</v>
      </c>
      <c r="C269" s="56" t="s">
        <v>861</v>
      </c>
      <c r="D269" s="57" t="s">
        <v>862</v>
      </c>
      <c r="E269" s="58">
        <v>51.29</v>
      </c>
      <c r="F269" s="58">
        <v>28.75</v>
      </c>
      <c r="G269" s="75">
        <f t="shared" si="3"/>
        <v>0</v>
      </c>
    </row>
    <row r="270" spans="1:7" ht="16.8" x14ac:dyDescent="0.3">
      <c r="A270" s="70"/>
      <c r="B270" s="55" t="s">
        <v>52</v>
      </c>
      <c r="C270" s="56" t="s">
        <v>863</v>
      </c>
      <c r="D270" s="57" t="s">
        <v>864</v>
      </c>
      <c r="E270" s="58">
        <v>37.090000000000003</v>
      </c>
      <c r="F270" s="58">
        <v>16.59</v>
      </c>
      <c r="G270" s="75">
        <f t="shared" si="3"/>
        <v>0</v>
      </c>
    </row>
    <row r="271" spans="1:7" ht="16.8" x14ac:dyDescent="0.3">
      <c r="A271" s="65"/>
      <c r="B271" s="52"/>
      <c r="C271" s="53"/>
      <c r="D271" s="52" t="s">
        <v>865</v>
      </c>
      <c r="E271" s="54"/>
      <c r="F271" s="54"/>
      <c r="G271" s="76"/>
    </row>
    <row r="272" spans="1:7" ht="16.8" x14ac:dyDescent="0.3">
      <c r="A272" s="70"/>
      <c r="B272" s="55" t="s">
        <v>51</v>
      </c>
      <c r="C272" s="56" t="s">
        <v>866</v>
      </c>
      <c r="D272" s="57" t="s">
        <v>867</v>
      </c>
      <c r="E272" s="58">
        <v>17.39</v>
      </c>
      <c r="F272" s="58">
        <v>7.66</v>
      </c>
      <c r="G272" s="75">
        <f t="shared" si="3"/>
        <v>0</v>
      </c>
    </row>
    <row r="273" spans="1:7" ht="16.8" x14ac:dyDescent="0.3">
      <c r="A273" s="65"/>
      <c r="B273" s="52"/>
      <c r="C273" s="53"/>
      <c r="D273" s="52" t="s">
        <v>169</v>
      </c>
      <c r="E273" s="54"/>
      <c r="F273" s="54"/>
      <c r="G273" s="76"/>
    </row>
    <row r="274" spans="1:7" ht="16.8" x14ac:dyDescent="0.3">
      <c r="A274" s="70"/>
      <c r="B274" s="55" t="s">
        <v>98</v>
      </c>
      <c r="C274" s="56" t="s">
        <v>170</v>
      </c>
      <c r="D274" s="57" t="s">
        <v>171</v>
      </c>
      <c r="E274" s="58">
        <v>88.09</v>
      </c>
      <c r="F274" s="58">
        <v>58.14</v>
      </c>
      <c r="G274" s="75">
        <f t="shared" si="3"/>
        <v>0</v>
      </c>
    </row>
    <row r="275" spans="1:7" ht="16.8" x14ac:dyDescent="0.3">
      <c r="A275" s="65"/>
      <c r="B275" s="52"/>
      <c r="C275" s="53"/>
      <c r="D275" s="52" t="s">
        <v>868</v>
      </c>
      <c r="E275" s="54"/>
      <c r="F275" s="54"/>
      <c r="G275" s="76"/>
    </row>
    <row r="276" spans="1:7" ht="16.8" x14ac:dyDescent="0.3">
      <c r="A276" s="70"/>
      <c r="B276" s="55" t="s">
        <v>51</v>
      </c>
      <c r="C276" s="56" t="s">
        <v>869</v>
      </c>
      <c r="D276" s="57" t="s">
        <v>870</v>
      </c>
      <c r="E276" s="58">
        <v>2.39</v>
      </c>
      <c r="F276" s="58">
        <v>1.03</v>
      </c>
      <c r="G276" s="75">
        <f t="shared" ref="G276:G338" si="4">IF(F276="",0,A276*F276)</f>
        <v>0</v>
      </c>
    </row>
    <row r="277" spans="1:7" ht="16.8" x14ac:dyDescent="0.3">
      <c r="A277" s="70"/>
      <c r="B277" s="55" t="s">
        <v>52</v>
      </c>
      <c r="C277" s="56" t="s">
        <v>871</v>
      </c>
      <c r="D277" s="57" t="s">
        <v>872</v>
      </c>
      <c r="E277" s="58">
        <v>5.19</v>
      </c>
      <c r="F277" s="58">
        <v>2.25</v>
      </c>
      <c r="G277" s="75">
        <f t="shared" si="4"/>
        <v>0</v>
      </c>
    </row>
    <row r="278" spans="1:7" ht="16.8" x14ac:dyDescent="0.3">
      <c r="A278" s="70"/>
      <c r="B278" s="55" t="s">
        <v>52</v>
      </c>
      <c r="C278" s="56" t="s">
        <v>873</v>
      </c>
      <c r="D278" s="57" t="s">
        <v>874</v>
      </c>
      <c r="E278" s="58">
        <v>6.79</v>
      </c>
      <c r="F278" s="58">
        <v>2.91</v>
      </c>
      <c r="G278" s="75">
        <f t="shared" si="4"/>
        <v>0</v>
      </c>
    </row>
    <row r="279" spans="1:7" ht="16.8" x14ac:dyDescent="0.3">
      <c r="A279" s="70"/>
      <c r="B279" s="55" t="s">
        <v>52</v>
      </c>
      <c r="C279" s="56" t="s">
        <v>875</v>
      </c>
      <c r="D279" s="57" t="s">
        <v>876</v>
      </c>
      <c r="E279" s="58">
        <v>4.3899999999999997</v>
      </c>
      <c r="F279" s="58">
        <v>2.02</v>
      </c>
      <c r="G279" s="75">
        <f t="shared" si="4"/>
        <v>0</v>
      </c>
    </row>
    <row r="280" spans="1:7" ht="16.8" x14ac:dyDescent="0.3">
      <c r="A280" s="65"/>
      <c r="B280" s="52"/>
      <c r="C280" s="53"/>
      <c r="D280" s="52" t="s">
        <v>877</v>
      </c>
      <c r="E280" s="54"/>
      <c r="F280" s="54"/>
      <c r="G280" s="76"/>
    </row>
    <row r="281" spans="1:7" ht="16.8" x14ac:dyDescent="0.3">
      <c r="A281" s="70"/>
      <c r="B281" s="55" t="s">
        <v>51</v>
      </c>
      <c r="C281" s="56" t="s">
        <v>878</v>
      </c>
      <c r="D281" s="57" t="s">
        <v>879</v>
      </c>
      <c r="E281" s="58">
        <v>19.95</v>
      </c>
      <c r="F281" s="58">
        <v>7.41</v>
      </c>
      <c r="G281" s="75">
        <f t="shared" si="4"/>
        <v>0</v>
      </c>
    </row>
    <row r="282" spans="1:7" ht="16.8" x14ac:dyDescent="0.3">
      <c r="A282" s="65"/>
      <c r="B282" s="52"/>
      <c r="C282" s="53"/>
      <c r="D282" s="52" t="s">
        <v>880</v>
      </c>
      <c r="E282" s="54"/>
      <c r="F282" s="54"/>
      <c r="G282" s="76"/>
    </row>
    <row r="283" spans="1:7" ht="16.8" x14ac:dyDescent="0.3">
      <c r="A283" s="70"/>
      <c r="B283" s="55" t="s">
        <v>98</v>
      </c>
      <c r="C283" s="56" t="s">
        <v>881</v>
      </c>
      <c r="D283" s="57" t="s">
        <v>882</v>
      </c>
      <c r="E283" s="58">
        <v>3.99</v>
      </c>
      <c r="F283" s="58">
        <v>1.76</v>
      </c>
      <c r="G283" s="75">
        <f t="shared" si="4"/>
        <v>0</v>
      </c>
    </row>
    <row r="284" spans="1:7" ht="16.8" x14ac:dyDescent="0.3">
      <c r="A284" s="70"/>
      <c r="B284" s="55" t="s">
        <v>106</v>
      </c>
      <c r="C284" s="56" t="s">
        <v>883</v>
      </c>
      <c r="D284" s="57" t="s">
        <v>884</v>
      </c>
      <c r="E284" s="58">
        <v>8.39</v>
      </c>
      <c r="F284" s="58">
        <v>3.56</v>
      </c>
      <c r="G284" s="75">
        <f t="shared" si="4"/>
        <v>0</v>
      </c>
    </row>
    <row r="285" spans="1:7" ht="16.8" x14ac:dyDescent="0.3">
      <c r="A285" s="70"/>
      <c r="B285" s="55" t="s">
        <v>98</v>
      </c>
      <c r="C285" s="56" t="s">
        <v>885</v>
      </c>
      <c r="D285" s="57" t="s">
        <v>886</v>
      </c>
      <c r="E285" s="58">
        <v>3.99</v>
      </c>
      <c r="F285" s="58">
        <v>1.02</v>
      </c>
      <c r="G285" s="75">
        <f t="shared" si="4"/>
        <v>0</v>
      </c>
    </row>
    <row r="286" spans="1:7" ht="16.8" x14ac:dyDescent="0.3">
      <c r="A286" s="70"/>
      <c r="B286" s="55" t="s">
        <v>106</v>
      </c>
      <c r="C286" s="56" t="s">
        <v>887</v>
      </c>
      <c r="D286" s="57" t="s">
        <v>888</v>
      </c>
      <c r="E286" s="58">
        <v>6.39</v>
      </c>
      <c r="F286" s="58">
        <v>1.32</v>
      </c>
      <c r="G286" s="75">
        <f t="shared" si="4"/>
        <v>0</v>
      </c>
    </row>
    <row r="287" spans="1:7" ht="16.8" x14ac:dyDescent="0.3">
      <c r="A287" s="70"/>
      <c r="B287" s="55" t="s">
        <v>98</v>
      </c>
      <c r="C287" s="56" t="s">
        <v>889</v>
      </c>
      <c r="D287" s="57" t="s">
        <v>890</v>
      </c>
      <c r="E287" s="58">
        <v>3.99</v>
      </c>
      <c r="F287" s="58">
        <v>1.25</v>
      </c>
      <c r="G287" s="75">
        <f t="shared" si="4"/>
        <v>0</v>
      </c>
    </row>
    <row r="288" spans="1:7" ht="16.8" x14ac:dyDescent="0.3">
      <c r="A288" s="70"/>
      <c r="B288" s="55" t="s">
        <v>106</v>
      </c>
      <c r="C288" s="56" t="s">
        <v>891</v>
      </c>
      <c r="D288" s="57" t="s">
        <v>892</v>
      </c>
      <c r="E288" s="58">
        <v>7.19</v>
      </c>
      <c r="F288" s="58">
        <v>1.54</v>
      </c>
      <c r="G288" s="75">
        <f t="shared" si="4"/>
        <v>0</v>
      </c>
    </row>
    <row r="289" spans="1:7" ht="16.8" x14ac:dyDescent="0.3">
      <c r="A289" s="65"/>
      <c r="B289" s="52"/>
      <c r="C289" s="53"/>
      <c r="D289" s="52" t="s">
        <v>893</v>
      </c>
      <c r="E289" s="54"/>
      <c r="F289" s="54"/>
      <c r="G289" s="76"/>
    </row>
    <row r="290" spans="1:7" ht="16.8" x14ac:dyDescent="0.3">
      <c r="A290" s="70"/>
      <c r="B290" s="55" t="s">
        <v>52</v>
      </c>
      <c r="C290" s="56" t="s">
        <v>894</v>
      </c>
      <c r="D290" s="57" t="s">
        <v>895</v>
      </c>
      <c r="E290" s="58">
        <v>0.99</v>
      </c>
      <c r="F290" s="58">
        <v>0.34</v>
      </c>
      <c r="G290" s="75">
        <f t="shared" si="4"/>
        <v>0</v>
      </c>
    </row>
    <row r="291" spans="1:7" ht="16.8" x14ac:dyDescent="0.3">
      <c r="A291" s="70"/>
      <c r="B291" s="55" t="s">
        <v>52</v>
      </c>
      <c r="C291" s="56" t="s">
        <v>896</v>
      </c>
      <c r="D291" s="57" t="s">
        <v>897</v>
      </c>
      <c r="E291" s="58">
        <v>0.99</v>
      </c>
      <c r="F291" s="58">
        <v>0.34</v>
      </c>
      <c r="G291" s="75">
        <f t="shared" si="4"/>
        <v>0</v>
      </c>
    </row>
    <row r="292" spans="1:7" ht="16.8" x14ac:dyDescent="0.3">
      <c r="A292" s="70"/>
      <c r="B292" s="55" t="s">
        <v>52</v>
      </c>
      <c r="C292" s="56" t="s">
        <v>898</v>
      </c>
      <c r="D292" s="57" t="s">
        <v>899</v>
      </c>
      <c r="E292" s="58">
        <v>2.19</v>
      </c>
      <c r="F292" s="58">
        <v>0.55000000000000004</v>
      </c>
      <c r="G292" s="75">
        <f t="shared" si="4"/>
        <v>0</v>
      </c>
    </row>
    <row r="293" spans="1:7" ht="16.8" x14ac:dyDescent="0.3">
      <c r="A293" s="70"/>
      <c r="B293" s="55" t="s">
        <v>52</v>
      </c>
      <c r="C293" s="56" t="s">
        <v>900</v>
      </c>
      <c r="D293" s="57" t="s">
        <v>901</v>
      </c>
      <c r="E293" s="58">
        <v>2.19</v>
      </c>
      <c r="F293" s="58">
        <v>0.55000000000000004</v>
      </c>
      <c r="G293" s="75">
        <f t="shared" si="4"/>
        <v>0</v>
      </c>
    </row>
    <row r="294" spans="1:7" ht="16.8" x14ac:dyDescent="0.3">
      <c r="A294" s="70"/>
      <c r="B294" s="55" t="s">
        <v>52</v>
      </c>
      <c r="C294" s="56" t="s">
        <v>902</v>
      </c>
      <c r="D294" s="57" t="s">
        <v>903</v>
      </c>
      <c r="E294" s="58">
        <v>3.99</v>
      </c>
      <c r="F294" s="58">
        <v>0.92</v>
      </c>
      <c r="G294" s="75">
        <f t="shared" si="4"/>
        <v>0</v>
      </c>
    </row>
    <row r="295" spans="1:7" ht="16.8" x14ac:dyDescent="0.3">
      <c r="A295" s="70"/>
      <c r="B295" s="55" t="s">
        <v>52</v>
      </c>
      <c r="C295" s="56" t="s">
        <v>904</v>
      </c>
      <c r="D295" s="57" t="s">
        <v>905</v>
      </c>
      <c r="E295" s="58">
        <v>3.99</v>
      </c>
      <c r="F295" s="58">
        <v>0.92</v>
      </c>
      <c r="G295" s="75">
        <f t="shared" si="4"/>
        <v>0</v>
      </c>
    </row>
    <row r="296" spans="1:7" ht="16.8" x14ac:dyDescent="0.3">
      <c r="A296" s="70"/>
      <c r="B296" s="55" t="s">
        <v>52</v>
      </c>
      <c r="C296" s="56" t="s">
        <v>906</v>
      </c>
      <c r="D296" s="57" t="s">
        <v>907</v>
      </c>
      <c r="E296" s="58">
        <v>1.29</v>
      </c>
      <c r="F296" s="58">
        <v>0.36</v>
      </c>
      <c r="G296" s="75">
        <f t="shared" si="4"/>
        <v>0</v>
      </c>
    </row>
    <row r="297" spans="1:7" ht="16.8" x14ac:dyDescent="0.3">
      <c r="A297" s="70"/>
      <c r="B297" s="55" t="s">
        <v>52</v>
      </c>
      <c r="C297" s="56" t="s">
        <v>908</v>
      </c>
      <c r="D297" s="57" t="s">
        <v>909</v>
      </c>
      <c r="E297" s="58">
        <v>1.29</v>
      </c>
      <c r="F297" s="58">
        <v>0.36</v>
      </c>
      <c r="G297" s="75">
        <f t="shared" si="4"/>
        <v>0</v>
      </c>
    </row>
    <row r="298" spans="1:7" ht="16.8" x14ac:dyDescent="0.3">
      <c r="A298" s="65"/>
      <c r="B298" s="52"/>
      <c r="C298" s="53"/>
      <c r="D298" s="52" t="s">
        <v>910</v>
      </c>
      <c r="E298" s="54"/>
      <c r="F298" s="54"/>
      <c r="G298" s="76"/>
    </row>
    <row r="299" spans="1:7" ht="16.8" x14ac:dyDescent="0.3">
      <c r="A299" s="70"/>
      <c r="B299" s="55" t="s">
        <v>52</v>
      </c>
      <c r="C299" s="56" t="s">
        <v>911</v>
      </c>
      <c r="D299" s="57" t="s">
        <v>912</v>
      </c>
      <c r="E299" s="58">
        <v>1.19</v>
      </c>
      <c r="F299" s="58">
        <v>0.52</v>
      </c>
      <c r="G299" s="75">
        <f t="shared" si="4"/>
        <v>0</v>
      </c>
    </row>
    <row r="300" spans="1:7" ht="16.8" x14ac:dyDescent="0.3">
      <c r="A300" s="65"/>
      <c r="B300" s="52"/>
      <c r="C300" s="53"/>
      <c r="D300" s="52" t="s">
        <v>913</v>
      </c>
      <c r="E300" s="54"/>
      <c r="F300" s="54"/>
      <c r="G300" s="76"/>
    </row>
    <row r="301" spans="1:7" ht="16.8" x14ac:dyDescent="0.3">
      <c r="A301" s="70"/>
      <c r="B301" s="55" t="s">
        <v>51</v>
      </c>
      <c r="C301" s="56" t="s">
        <v>914</v>
      </c>
      <c r="D301" s="57" t="s">
        <v>915</v>
      </c>
      <c r="E301" s="58">
        <v>3.29</v>
      </c>
      <c r="F301" s="58">
        <v>2.11</v>
      </c>
      <c r="G301" s="75">
        <f t="shared" si="4"/>
        <v>0</v>
      </c>
    </row>
    <row r="302" spans="1:7" ht="16.8" x14ac:dyDescent="0.3">
      <c r="A302" s="65"/>
      <c r="B302" s="52"/>
      <c r="C302" s="53"/>
      <c r="D302" s="52" t="s">
        <v>916</v>
      </c>
      <c r="E302" s="54"/>
      <c r="F302" s="54"/>
      <c r="G302" s="76"/>
    </row>
    <row r="303" spans="1:7" ht="16.8" x14ac:dyDescent="0.3">
      <c r="A303" s="70"/>
      <c r="B303" s="55" t="s">
        <v>51</v>
      </c>
      <c r="C303" s="56" t="s">
        <v>917</v>
      </c>
      <c r="D303" s="57" t="s">
        <v>918</v>
      </c>
      <c r="E303" s="58">
        <v>7.69</v>
      </c>
      <c r="F303" s="58">
        <v>3.31</v>
      </c>
      <c r="G303" s="75">
        <f t="shared" si="4"/>
        <v>0</v>
      </c>
    </row>
    <row r="304" spans="1:7" ht="16.8" x14ac:dyDescent="0.3">
      <c r="A304" s="70"/>
      <c r="B304" s="55" t="s">
        <v>52</v>
      </c>
      <c r="C304" s="56" t="s">
        <v>919</v>
      </c>
      <c r="D304" s="57" t="s">
        <v>920</v>
      </c>
      <c r="E304" s="58">
        <v>25.29</v>
      </c>
      <c r="F304" s="58">
        <v>6.9</v>
      </c>
      <c r="G304" s="75">
        <f t="shared" si="4"/>
        <v>0</v>
      </c>
    </row>
    <row r="305" spans="1:7" ht="16.8" x14ac:dyDescent="0.3">
      <c r="A305" s="65"/>
      <c r="B305" s="52"/>
      <c r="C305" s="53"/>
      <c r="D305" s="52" t="s">
        <v>921</v>
      </c>
      <c r="E305" s="54"/>
      <c r="F305" s="54"/>
      <c r="G305" s="76"/>
    </row>
    <row r="306" spans="1:7" ht="16.8" x14ac:dyDescent="0.3">
      <c r="A306" s="70"/>
      <c r="B306" s="55"/>
      <c r="C306" s="56" t="s">
        <v>922</v>
      </c>
      <c r="D306" s="57" t="s">
        <v>923</v>
      </c>
      <c r="E306" s="58">
        <v>79.989999999999995</v>
      </c>
      <c r="F306" s="58">
        <v>52.79</v>
      </c>
      <c r="G306" s="75">
        <f t="shared" si="4"/>
        <v>0</v>
      </c>
    </row>
    <row r="307" spans="1:7" ht="16.8" x14ac:dyDescent="0.3">
      <c r="A307" s="70"/>
      <c r="B307" s="55"/>
      <c r="C307" s="56" t="s">
        <v>924</v>
      </c>
      <c r="D307" s="57" t="s">
        <v>925</v>
      </c>
      <c r="E307" s="58">
        <v>26.69</v>
      </c>
      <c r="F307" s="58">
        <v>8.61</v>
      </c>
      <c r="G307" s="75">
        <f t="shared" si="4"/>
        <v>0</v>
      </c>
    </row>
    <row r="308" spans="1:7" ht="16.8" x14ac:dyDescent="0.3">
      <c r="A308" s="70"/>
      <c r="B308" s="55"/>
      <c r="C308" s="56" t="s">
        <v>926</v>
      </c>
      <c r="D308" s="57" t="s">
        <v>927</v>
      </c>
      <c r="E308" s="58">
        <v>49.29</v>
      </c>
      <c r="F308" s="58">
        <v>16.91</v>
      </c>
      <c r="G308" s="75">
        <f t="shared" si="4"/>
        <v>0</v>
      </c>
    </row>
    <row r="309" spans="1:7" ht="16.8" x14ac:dyDescent="0.3">
      <c r="A309" s="70"/>
      <c r="B309" s="55"/>
      <c r="C309" s="56" t="s">
        <v>928</v>
      </c>
      <c r="D309" s="57" t="s">
        <v>929</v>
      </c>
      <c r="E309" s="58">
        <v>68.989999999999995</v>
      </c>
      <c r="F309" s="58">
        <v>16.54</v>
      </c>
      <c r="G309" s="75">
        <f t="shared" si="4"/>
        <v>0</v>
      </c>
    </row>
    <row r="310" spans="1:7" ht="16.8" x14ac:dyDescent="0.3">
      <c r="A310" s="70"/>
      <c r="B310" s="55"/>
      <c r="C310" s="56" t="s">
        <v>930</v>
      </c>
      <c r="D310" s="57" t="s">
        <v>931</v>
      </c>
      <c r="E310" s="58">
        <v>23.99</v>
      </c>
      <c r="F310" s="58">
        <v>10.88</v>
      </c>
      <c r="G310" s="75">
        <f t="shared" si="4"/>
        <v>0</v>
      </c>
    </row>
    <row r="311" spans="1:7" ht="16.8" x14ac:dyDescent="0.3">
      <c r="A311" s="70"/>
      <c r="B311" s="55"/>
      <c r="C311" s="56" t="s">
        <v>932</v>
      </c>
      <c r="D311" s="57" t="s">
        <v>933</v>
      </c>
      <c r="E311" s="58">
        <v>65.989999999999995</v>
      </c>
      <c r="F311" s="58">
        <v>26.3</v>
      </c>
      <c r="G311" s="75">
        <f t="shared" si="4"/>
        <v>0</v>
      </c>
    </row>
    <row r="312" spans="1:7" ht="16.8" x14ac:dyDescent="0.3">
      <c r="A312" s="70"/>
      <c r="B312" s="55"/>
      <c r="C312" s="56" t="s">
        <v>934</v>
      </c>
      <c r="D312" s="57" t="s">
        <v>935</v>
      </c>
      <c r="E312" s="58">
        <v>75.989999999999995</v>
      </c>
      <c r="F312" s="58">
        <v>33.729999999999997</v>
      </c>
      <c r="G312" s="75">
        <f t="shared" si="4"/>
        <v>0</v>
      </c>
    </row>
    <row r="313" spans="1:7" ht="16.8" x14ac:dyDescent="0.3">
      <c r="A313" s="70"/>
      <c r="B313" s="55"/>
      <c r="C313" s="56" t="s">
        <v>936</v>
      </c>
      <c r="D313" s="57" t="s">
        <v>937</v>
      </c>
      <c r="E313" s="58">
        <v>27.69</v>
      </c>
      <c r="F313" s="58">
        <v>15.52</v>
      </c>
      <c r="G313" s="75">
        <f t="shared" si="4"/>
        <v>0</v>
      </c>
    </row>
    <row r="314" spans="1:7" ht="16.8" x14ac:dyDescent="0.3">
      <c r="A314" s="70"/>
      <c r="B314" s="55"/>
      <c r="C314" s="56" t="s">
        <v>938</v>
      </c>
      <c r="D314" s="57" t="s">
        <v>939</v>
      </c>
      <c r="E314" s="58">
        <v>51.79</v>
      </c>
      <c r="F314" s="58">
        <v>30.67</v>
      </c>
      <c r="G314" s="75">
        <f t="shared" si="4"/>
        <v>0</v>
      </c>
    </row>
    <row r="315" spans="1:7" ht="16.8" x14ac:dyDescent="0.3">
      <c r="A315" s="65"/>
      <c r="B315" s="52"/>
      <c r="C315" s="53"/>
      <c r="D315" s="52" t="s">
        <v>940</v>
      </c>
      <c r="E315" s="54"/>
      <c r="F315" s="54"/>
      <c r="G315" s="76"/>
    </row>
    <row r="316" spans="1:7" ht="16.8" x14ac:dyDescent="0.3">
      <c r="A316" s="70"/>
      <c r="B316" s="55"/>
      <c r="C316" s="56" t="s">
        <v>941</v>
      </c>
      <c r="D316" s="57" t="s">
        <v>942</v>
      </c>
      <c r="E316" s="58">
        <v>29.99</v>
      </c>
      <c r="F316" s="58">
        <v>21.97</v>
      </c>
      <c r="G316" s="75">
        <f t="shared" si="4"/>
        <v>0</v>
      </c>
    </row>
    <row r="317" spans="1:7" ht="16.8" x14ac:dyDescent="0.3">
      <c r="A317" s="70"/>
      <c r="B317" s="55"/>
      <c r="C317" s="56" t="s">
        <v>943</v>
      </c>
      <c r="D317" s="57" t="s">
        <v>944</v>
      </c>
      <c r="E317" s="58">
        <v>17.190000000000001</v>
      </c>
      <c r="F317" s="58">
        <v>10.16</v>
      </c>
      <c r="G317" s="75">
        <f t="shared" si="4"/>
        <v>0</v>
      </c>
    </row>
    <row r="318" spans="1:7" ht="16.8" x14ac:dyDescent="0.3">
      <c r="A318" s="65"/>
      <c r="B318" s="52"/>
      <c r="C318" s="53"/>
      <c r="D318" s="52" t="s">
        <v>945</v>
      </c>
      <c r="E318" s="54"/>
      <c r="F318" s="54"/>
      <c r="G318" s="76"/>
    </row>
    <row r="319" spans="1:7" ht="16.8" x14ac:dyDescent="0.3">
      <c r="A319" s="70"/>
      <c r="B319" s="55"/>
      <c r="C319" s="56" t="s">
        <v>946</v>
      </c>
      <c r="D319" s="57" t="s">
        <v>947</v>
      </c>
      <c r="E319" s="58">
        <v>18.39</v>
      </c>
      <c r="F319" s="58">
        <v>6.85</v>
      </c>
      <c r="G319" s="75">
        <f t="shared" si="4"/>
        <v>0</v>
      </c>
    </row>
    <row r="320" spans="1:7" ht="16.8" x14ac:dyDescent="0.3">
      <c r="A320" s="65"/>
      <c r="B320" s="52"/>
      <c r="C320" s="53"/>
      <c r="D320" s="52" t="s">
        <v>948</v>
      </c>
      <c r="E320" s="54"/>
      <c r="F320" s="54"/>
      <c r="G320" s="76"/>
    </row>
    <row r="321" spans="1:7" ht="16.8" x14ac:dyDescent="0.3">
      <c r="A321" s="70"/>
      <c r="B321" s="55"/>
      <c r="C321" s="56" t="s">
        <v>949</v>
      </c>
      <c r="D321" s="57" t="s">
        <v>950</v>
      </c>
      <c r="E321" s="58">
        <v>1.99</v>
      </c>
      <c r="F321" s="58">
        <v>0.62</v>
      </c>
      <c r="G321" s="75">
        <f t="shared" si="4"/>
        <v>0</v>
      </c>
    </row>
    <row r="322" spans="1:7" ht="16.8" x14ac:dyDescent="0.3">
      <c r="A322" s="70"/>
      <c r="B322" s="55"/>
      <c r="C322" s="56" t="s">
        <v>951</v>
      </c>
      <c r="D322" s="57" t="s">
        <v>952</v>
      </c>
      <c r="E322" s="58">
        <v>8.39</v>
      </c>
      <c r="F322" s="58">
        <v>2.16</v>
      </c>
      <c r="G322" s="75">
        <f t="shared" si="4"/>
        <v>0</v>
      </c>
    </row>
    <row r="323" spans="1:7" ht="16.8" x14ac:dyDescent="0.3">
      <c r="A323" s="70"/>
      <c r="B323" s="55"/>
      <c r="C323" s="56" t="s">
        <v>953</v>
      </c>
      <c r="D323" s="57" t="s">
        <v>954</v>
      </c>
      <c r="E323" s="58">
        <v>4.79</v>
      </c>
      <c r="F323" s="58">
        <v>1.33</v>
      </c>
      <c r="G323" s="75">
        <f t="shared" si="4"/>
        <v>0</v>
      </c>
    </row>
    <row r="324" spans="1:7" ht="16.8" x14ac:dyDescent="0.3">
      <c r="A324" s="65"/>
      <c r="B324" s="52"/>
      <c r="C324" s="53"/>
      <c r="D324" s="52" t="s">
        <v>172</v>
      </c>
      <c r="E324" s="54"/>
      <c r="F324" s="54"/>
      <c r="G324" s="76"/>
    </row>
    <row r="325" spans="1:7" ht="16.8" x14ac:dyDescent="0.3">
      <c r="A325" s="70"/>
      <c r="B325" s="55"/>
      <c r="C325" s="56" t="s">
        <v>175</v>
      </c>
      <c r="D325" s="57" t="s">
        <v>176</v>
      </c>
      <c r="E325" s="58">
        <v>4.6900000000000004</v>
      </c>
      <c r="F325" s="58">
        <v>2.5499999999999998</v>
      </c>
      <c r="G325" s="75">
        <f t="shared" si="4"/>
        <v>0</v>
      </c>
    </row>
    <row r="326" spans="1:7" ht="16.8" x14ac:dyDescent="0.3">
      <c r="A326" s="70"/>
      <c r="B326" s="55"/>
      <c r="C326" s="56" t="s">
        <v>173</v>
      </c>
      <c r="D326" s="57" t="s">
        <v>174</v>
      </c>
      <c r="E326" s="58">
        <v>3.69</v>
      </c>
      <c r="F326" s="58">
        <v>2.0699999999999998</v>
      </c>
      <c r="G326" s="75">
        <f t="shared" si="4"/>
        <v>0</v>
      </c>
    </row>
    <row r="327" spans="1:7" ht="16.8" x14ac:dyDescent="0.3">
      <c r="A327" s="70"/>
      <c r="B327" s="55"/>
      <c r="C327" s="56" t="s">
        <v>179</v>
      </c>
      <c r="D327" s="57" t="s">
        <v>180</v>
      </c>
      <c r="E327" s="58">
        <v>3.69</v>
      </c>
      <c r="F327" s="58">
        <v>2.0299999999999998</v>
      </c>
      <c r="G327" s="75">
        <f t="shared" si="4"/>
        <v>0</v>
      </c>
    </row>
    <row r="328" spans="1:7" ht="16.8" x14ac:dyDescent="0.3">
      <c r="A328" s="70"/>
      <c r="B328" s="55"/>
      <c r="C328" s="56" t="s">
        <v>183</v>
      </c>
      <c r="D328" s="57" t="s">
        <v>184</v>
      </c>
      <c r="E328" s="58">
        <v>94.69</v>
      </c>
      <c r="F328" s="58">
        <v>62.5</v>
      </c>
      <c r="G328" s="75">
        <f t="shared" si="4"/>
        <v>0</v>
      </c>
    </row>
    <row r="329" spans="1:7" ht="16.8" x14ac:dyDescent="0.3">
      <c r="A329" s="70"/>
      <c r="B329" s="55"/>
      <c r="C329" s="56" t="s">
        <v>177</v>
      </c>
      <c r="D329" s="57" t="s">
        <v>178</v>
      </c>
      <c r="E329" s="58">
        <v>4.09</v>
      </c>
      <c r="F329" s="58">
        <v>2.09</v>
      </c>
      <c r="G329" s="75">
        <f t="shared" si="4"/>
        <v>0</v>
      </c>
    </row>
    <row r="330" spans="1:7" ht="16.8" x14ac:dyDescent="0.3">
      <c r="A330" s="70"/>
      <c r="B330" s="55"/>
      <c r="C330" s="56" t="s">
        <v>181</v>
      </c>
      <c r="D330" s="57" t="s">
        <v>182</v>
      </c>
      <c r="E330" s="58">
        <v>4.09</v>
      </c>
      <c r="F330" s="58">
        <v>2.17</v>
      </c>
      <c r="G330" s="75">
        <f t="shared" si="4"/>
        <v>0</v>
      </c>
    </row>
    <row r="331" spans="1:7" ht="16.8" x14ac:dyDescent="0.3">
      <c r="A331" s="70"/>
      <c r="B331" s="55"/>
      <c r="C331" s="56" t="s">
        <v>185</v>
      </c>
      <c r="D331" s="57" t="s">
        <v>186</v>
      </c>
      <c r="E331" s="58">
        <v>85.29</v>
      </c>
      <c r="F331" s="58">
        <v>54.38</v>
      </c>
      <c r="G331" s="75">
        <f t="shared" si="4"/>
        <v>0</v>
      </c>
    </row>
    <row r="332" spans="1:7" ht="16.8" x14ac:dyDescent="0.3">
      <c r="A332" s="70"/>
      <c r="B332" s="55"/>
      <c r="C332" s="56" t="s">
        <v>187</v>
      </c>
      <c r="D332" s="57" t="s">
        <v>188</v>
      </c>
      <c r="E332" s="58">
        <v>82.09</v>
      </c>
      <c r="F332" s="58">
        <v>50.93</v>
      </c>
      <c r="G332" s="75">
        <f t="shared" si="4"/>
        <v>0</v>
      </c>
    </row>
    <row r="333" spans="1:7" ht="16.8" x14ac:dyDescent="0.3">
      <c r="A333" s="70"/>
      <c r="B333" s="55"/>
      <c r="C333" s="56" t="s">
        <v>189</v>
      </c>
      <c r="D333" s="57" t="s">
        <v>190</v>
      </c>
      <c r="E333" s="58">
        <v>4.59</v>
      </c>
      <c r="F333" s="58">
        <v>2.63</v>
      </c>
      <c r="G333" s="75">
        <f t="shared" si="4"/>
        <v>0</v>
      </c>
    </row>
    <row r="334" spans="1:7" ht="16.8" x14ac:dyDescent="0.3">
      <c r="A334" s="70"/>
      <c r="B334" s="55"/>
      <c r="C334" s="56" t="s">
        <v>191</v>
      </c>
      <c r="D334" s="57" t="s">
        <v>192</v>
      </c>
      <c r="E334" s="58">
        <v>4.59</v>
      </c>
      <c r="F334" s="58">
        <v>2.68</v>
      </c>
      <c r="G334" s="75">
        <f t="shared" si="4"/>
        <v>0</v>
      </c>
    </row>
    <row r="335" spans="1:7" ht="16.8" x14ac:dyDescent="0.3">
      <c r="A335" s="70"/>
      <c r="B335" s="55"/>
      <c r="C335" s="56" t="s">
        <v>193</v>
      </c>
      <c r="D335" s="57" t="s">
        <v>194</v>
      </c>
      <c r="E335" s="58">
        <v>6.79</v>
      </c>
      <c r="F335" s="58">
        <v>4.2</v>
      </c>
      <c r="G335" s="75">
        <f t="shared" si="4"/>
        <v>0</v>
      </c>
    </row>
    <row r="336" spans="1:7" ht="16.8" x14ac:dyDescent="0.3">
      <c r="A336" s="70"/>
      <c r="B336" s="55"/>
      <c r="C336" s="56" t="s">
        <v>195</v>
      </c>
      <c r="D336" s="57" t="s">
        <v>196</v>
      </c>
      <c r="E336" s="58">
        <v>104.19</v>
      </c>
      <c r="F336" s="58">
        <v>62.3</v>
      </c>
      <c r="G336" s="75">
        <f t="shared" si="4"/>
        <v>0</v>
      </c>
    </row>
    <row r="337" spans="1:7" ht="16.8" x14ac:dyDescent="0.3">
      <c r="A337" s="70"/>
      <c r="B337" s="55"/>
      <c r="C337" s="56" t="s">
        <v>197</v>
      </c>
      <c r="D337" s="57" t="s">
        <v>955</v>
      </c>
      <c r="E337" s="58">
        <v>104.19</v>
      </c>
      <c r="F337" s="58">
        <v>59.45</v>
      </c>
      <c r="G337" s="75">
        <f t="shared" si="4"/>
        <v>0</v>
      </c>
    </row>
    <row r="338" spans="1:7" ht="16.8" x14ac:dyDescent="0.3">
      <c r="A338" s="70"/>
      <c r="B338" s="55"/>
      <c r="C338" s="56" t="s">
        <v>198</v>
      </c>
      <c r="D338" s="57" t="s">
        <v>199</v>
      </c>
      <c r="E338" s="58">
        <v>110.09</v>
      </c>
      <c r="F338" s="58">
        <v>59.34</v>
      </c>
      <c r="G338" s="75">
        <f t="shared" si="4"/>
        <v>0</v>
      </c>
    </row>
    <row r="339" spans="1:7" ht="16.8" x14ac:dyDescent="0.3">
      <c r="A339" s="70"/>
      <c r="B339" s="55"/>
      <c r="C339" s="56" t="s">
        <v>202</v>
      </c>
      <c r="D339" s="57" t="s">
        <v>203</v>
      </c>
      <c r="E339" s="58">
        <v>11.89</v>
      </c>
      <c r="F339" s="58">
        <v>4.6900000000000004</v>
      </c>
      <c r="G339" s="75">
        <f t="shared" ref="G339:G401" si="5">IF(F339="",0,A339*F339)</f>
        <v>0</v>
      </c>
    </row>
    <row r="340" spans="1:7" ht="16.8" x14ac:dyDescent="0.3">
      <c r="A340" s="70"/>
      <c r="B340" s="55"/>
      <c r="C340" s="56" t="s">
        <v>200</v>
      </c>
      <c r="D340" s="57" t="s">
        <v>201</v>
      </c>
      <c r="E340" s="58">
        <v>8.09</v>
      </c>
      <c r="F340" s="58">
        <v>3.4</v>
      </c>
      <c r="G340" s="75">
        <f t="shared" si="5"/>
        <v>0</v>
      </c>
    </row>
    <row r="341" spans="1:7" ht="16.8" x14ac:dyDescent="0.3">
      <c r="A341" s="70"/>
      <c r="B341" s="55"/>
      <c r="C341" s="56" t="s">
        <v>204</v>
      </c>
      <c r="D341" s="57" t="s">
        <v>205</v>
      </c>
      <c r="E341" s="58">
        <v>73.39</v>
      </c>
      <c r="F341" s="58">
        <v>28.64</v>
      </c>
      <c r="G341" s="75">
        <f t="shared" si="5"/>
        <v>0</v>
      </c>
    </row>
    <row r="342" spans="1:7" ht="16.8" x14ac:dyDescent="0.3">
      <c r="A342" s="70"/>
      <c r="B342" s="55"/>
      <c r="C342" s="56" t="s">
        <v>206</v>
      </c>
      <c r="D342" s="57" t="s">
        <v>207</v>
      </c>
      <c r="E342" s="58">
        <v>67.290000000000006</v>
      </c>
      <c r="F342" s="58">
        <v>18.86</v>
      </c>
      <c r="G342" s="75">
        <f t="shared" si="5"/>
        <v>0</v>
      </c>
    </row>
    <row r="343" spans="1:7" ht="16.8" x14ac:dyDescent="0.3">
      <c r="A343" s="70"/>
      <c r="B343" s="55"/>
      <c r="C343" s="56" t="s">
        <v>208</v>
      </c>
      <c r="D343" s="57" t="s">
        <v>956</v>
      </c>
      <c r="E343" s="58">
        <v>2.99</v>
      </c>
      <c r="F343" s="58">
        <v>0.88</v>
      </c>
      <c r="G343" s="75">
        <f t="shared" si="5"/>
        <v>0</v>
      </c>
    </row>
    <row r="344" spans="1:7" ht="16.8" x14ac:dyDescent="0.3">
      <c r="A344" s="70"/>
      <c r="B344" s="55"/>
      <c r="C344" s="56" t="s">
        <v>957</v>
      </c>
      <c r="D344" s="57" t="s">
        <v>958</v>
      </c>
      <c r="E344" s="58">
        <v>12.79</v>
      </c>
      <c r="F344" s="58">
        <v>5.05</v>
      </c>
      <c r="G344" s="75">
        <f t="shared" si="5"/>
        <v>0</v>
      </c>
    </row>
    <row r="345" spans="1:7" ht="16.8" x14ac:dyDescent="0.3">
      <c r="A345" s="70"/>
      <c r="B345" s="55"/>
      <c r="C345" s="56" t="s">
        <v>959</v>
      </c>
      <c r="D345" s="57" t="s">
        <v>960</v>
      </c>
      <c r="E345" s="58">
        <v>44.39</v>
      </c>
      <c r="F345" s="58">
        <v>29.45</v>
      </c>
      <c r="G345" s="75">
        <f t="shared" si="5"/>
        <v>0</v>
      </c>
    </row>
    <row r="346" spans="1:7" ht="16.8" x14ac:dyDescent="0.3">
      <c r="A346" s="70"/>
      <c r="B346" s="55"/>
      <c r="C346" s="56" t="s">
        <v>961</v>
      </c>
      <c r="D346" s="57" t="s">
        <v>962</v>
      </c>
      <c r="E346" s="58">
        <v>14.39</v>
      </c>
      <c r="F346" s="58">
        <v>7.75</v>
      </c>
      <c r="G346" s="75">
        <f t="shared" si="5"/>
        <v>0</v>
      </c>
    </row>
    <row r="347" spans="1:7" ht="16.8" x14ac:dyDescent="0.3">
      <c r="A347" s="70"/>
      <c r="B347" s="55"/>
      <c r="C347" s="56" t="s">
        <v>963</v>
      </c>
      <c r="D347" s="57" t="s">
        <v>964</v>
      </c>
      <c r="E347" s="58">
        <v>14.39</v>
      </c>
      <c r="F347" s="58">
        <v>7.6</v>
      </c>
      <c r="G347" s="75">
        <f t="shared" si="5"/>
        <v>0</v>
      </c>
    </row>
    <row r="348" spans="1:7" ht="16.8" x14ac:dyDescent="0.3">
      <c r="A348" s="70"/>
      <c r="B348" s="55"/>
      <c r="C348" s="56" t="s">
        <v>965</v>
      </c>
      <c r="D348" s="57" t="s">
        <v>966</v>
      </c>
      <c r="E348" s="58">
        <v>27.99</v>
      </c>
      <c r="F348" s="58">
        <v>15.05</v>
      </c>
      <c r="G348" s="75">
        <f t="shared" si="5"/>
        <v>0</v>
      </c>
    </row>
    <row r="349" spans="1:7" ht="16.8" x14ac:dyDescent="0.3">
      <c r="A349" s="70"/>
      <c r="B349" s="55"/>
      <c r="C349" s="56" t="s">
        <v>967</v>
      </c>
      <c r="D349" s="57" t="s">
        <v>968</v>
      </c>
      <c r="E349" s="58">
        <v>9.59</v>
      </c>
      <c r="F349" s="58">
        <v>5.08</v>
      </c>
      <c r="G349" s="75">
        <f t="shared" si="5"/>
        <v>0</v>
      </c>
    </row>
    <row r="350" spans="1:7" ht="16.8" x14ac:dyDescent="0.3">
      <c r="A350" s="70"/>
      <c r="B350" s="55"/>
      <c r="C350" s="56" t="s">
        <v>969</v>
      </c>
      <c r="D350" s="57" t="s">
        <v>970</v>
      </c>
      <c r="E350" s="58">
        <v>14.39</v>
      </c>
      <c r="F350" s="58">
        <v>7.75</v>
      </c>
      <c r="G350" s="75">
        <f t="shared" si="5"/>
        <v>0</v>
      </c>
    </row>
    <row r="351" spans="1:7" ht="16.8" x14ac:dyDescent="0.3">
      <c r="A351" s="70"/>
      <c r="B351" s="55"/>
      <c r="C351" s="56" t="s">
        <v>971</v>
      </c>
      <c r="D351" s="57" t="s">
        <v>972</v>
      </c>
      <c r="E351" s="58">
        <v>39.99</v>
      </c>
      <c r="F351" s="58">
        <v>26.38</v>
      </c>
      <c r="G351" s="75">
        <f t="shared" si="5"/>
        <v>0</v>
      </c>
    </row>
    <row r="352" spans="1:7" ht="16.8" x14ac:dyDescent="0.3">
      <c r="A352" s="70"/>
      <c r="B352" s="55"/>
      <c r="C352" s="56" t="s">
        <v>973</v>
      </c>
      <c r="D352" s="57" t="s">
        <v>974</v>
      </c>
      <c r="E352" s="58">
        <v>27.99</v>
      </c>
      <c r="F352" s="58">
        <v>16.079999999999998</v>
      </c>
      <c r="G352" s="75">
        <f t="shared" si="5"/>
        <v>0</v>
      </c>
    </row>
    <row r="353" spans="1:7" ht="16.8" x14ac:dyDescent="0.3">
      <c r="A353" s="65"/>
      <c r="B353" s="52"/>
      <c r="C353" s="53"/>
      <c r="D353" s="52" t="s">
        <v>975</v>
      </c>
      <c r="E353" s="54"/>
      <c r="F353" s="54"/>
      <c r="G353" s="76"/>
    </row>
    <row r="354" spans="1:7" ht="16.8" x14ac:dyDescent="0.3">
      <c r="A354" s="70"/>
      <c r="B354" s="55"/>
      <c r="C354" s="56" t="s">
        <v>976</v>
      </c>
      <c r="D354" s="57" t="s">
        <v>977</v>
      </c>
      <c r="E354" s="58">
        <v>1.59</v>
      </c>
      <c r="F354" s="58">
        <v>0.12</v>
      </c>
      <c r="G354" s="75">
        <f t="shared" si="5"/>
        <v>0</v>
      </c>
    </row>
    <row r="355" spans="1:7" ht="16.8" x14ac:dyDescent="0.3">
      <c r="A355" s="70"/>
      <c r="B355" s="55"/>
      <c r="C355" s="56" t="s">
        <v>978</v>
      </c>
      <c r="D355" s="57" t="s">
        <v>979</v>
      </c>
      <c r="E355" s="58">
        <v>1.59</v>
      </c>
      <c r="F355" s="58">
        <v>0.28000000000000003</v>
      </c>
      <c r="G355" s="75">
        <f t="shared" si="5"/>
        <v>0</v>
      </c>
    </row>
    <row r="356" spans="1:7" ht="16.8" x14ac:dyDescent="0.3">
      <c r="A356" s="70"/>
      <c r="B356" s="55"/>
      <c r="C356" s="56" t="s">
        <v>980</v>
      </c>
      <c r="D356" s="57" t="s">
        <v>981</v>
      </c>
      <c r="E356" s="58">
        <v>1.99</v>
      </c>
      <c r="F356" s="58">
        <v>0.21</v>
      </c>
      <c r="G356" s="75">
        <f t="shared" si="5"/>
        <v>0</v>
      </c>
    </row>
    <row r="357" spans="1:7" ht="16.8" x14ac:dyDescent="0.3">
      <c r="A357" s="70"/>
      <c r="B357" s="55"/>
      <c r="C357" s="56" t="s">
        <v>982</v>
      </c>
      <c r="D357" s="57" t="s">
        <v>983</v>
      </c>
      <c r="E357" s="58">
        <v>4.3899999999999997</v>
      </c>
      <c r="F357" s="58">
        <v>0.8</v>
      </c>
      <c r="G357" s="75">
        <f t="shared" si="5"/>
        <v>0</v>
      </c>
    </row>
    <row r="358" spans="1:7" ht="16.8" x14ac:dyDescent="0.3">
      <c r="A358" s="70"/>
      <c r="B358" s="55"/>
      <c r="C358" s="56" t="s">
        <v>984</v>
      </c>
      <c r="D358" s="57" t="s">
        <v>985</v>
      </c>
      <c r="E358" s="58">
        <v>3.19</v>
      </c>
      <c r="F358" s="58">
        <v>0.86</v>
      </c>
      <c r="G358" s="75">
        <f t="shared" si="5"/>
        <v>0</v>
      </c>
    </row>
    <row r="359" spans="1:7" ht="16.8" x14ac:dyDescent="0.3">
      <c r="A359" s="65"/>
      <c r="B359" s="52"/>
      <c r="C359" s="53"/>
      <c r="D359" s="52" t="s">
        <v>986</v>
      </c>
      <c r="E359" s="54"/>
      <c r="F359" s="54"/>
      <c r="G359" s="76"/>
    </row>
    <row r="360" spans="1:7" ht="16.8" x14ac:dyDescent="0.3">
      <c r="A360" s="70"/>
      <c r="B360" s="55"/>
      <c r="C360" s="56" t="s">
        <v>987</v>
      </c>
      <c r="D360" s="57" t="s">
        <v>988</v>
      </c>
      <c r="E360" s="58">
        <v>6.39</v>
      </c>
      <c r="F360" s="58">
        <v>3.81</v>
      </c>
      <c r="G360" s="75">
        <f t="shared" si="5"/>
        <v>0</v>
      </c>
    </row>
    <row r="361" spans="1:7" ht="16.8" x14ac:dyDescent="0.3">
      <c r="A361" s="70"/>
      <c r="B361" s="55"/>
      <c r="C361" s="56" t="s">
        <v>989</v>
      </c>
      <c r="D361" s="57" t="s">
        <v>990</v>
      </c>
      <c r="E361" s="58">
        <v>1.99</v>
      </c>
      <c r="F361" s="58">
        <v>0.93</v>
      </c>
      <c r="G361" s="75">
        <f t="shared" si="5"/>
        <v>0</v>
      </c>
    </row>
    <row r="362" spans="1:7" ht="16.8" x14ac:dyDescent="0.3">
      <c r="A362" s="65"/>
      <c r="B362" s="52"/>
      <c r="C362" s="53"/>
      <c r="D362" s="52" t="s">
        <v>991</v>
      </c>
      <c r="E362" s="54"/>
      <c r="F362" s="54"/>
      <c r="G362" s="76"/>
    </row>
    <row r="363" spans="1:7" ht="16.8" x14ac:dyDescent="0.3">
      <c r="A363" s="70"/>
      <c r="B363" s="55"/>
      <c r="C363" s="56" t="s">
        <v>992</v>
      </c>
      <c r="D363" s="57" t="s">
        <v>993</v>
      </c>
      <c r="E363" s="58">
        <v>12.79</v>
      </c>
      <c r="F363" s="58">
        <v>6.82</v>
      </c>
      <c r="G363" s="75">
        <f t="shared" si="5"/>
        <v>0</v>
      </c>
    </row>
    <row r="364" spans="1:7" ht="16.8" x14ac:dyDescent="0.3">
      <c r="A364" s="65"/>
      <c r="B364" s="52"/>
      <c r="C364" s="53"/>
      <c r="D364" s="52" t="s">
        <v>994</v>
      </c>
      <c r="E364" s="54"/>
      <c r="F364" s="54"/>
      <c r="G364" s="76"/>
    </row>
    <row r="365" spans="1:7" ht="16.8" x14ac:dyDescent="0.3">
      <c r="A365" s="70"/>
      <c r="B365" s="55"/>
      <c r="C365" s="56" t="s">
        <v>995</v>
      </c>
      <c r="D365" s="57" t="s">
        <v>996</v>
      </c>
      <c r="E365" s="58">
        <v>13.59</v>
      </c>
      <c r="F365" s="58">
        <v>5.32</v>
      </c>
      <c r="G365" s="75">
        <f t="shared" si="5"/>
        <v>0</v>
      </c>
    </row>
    <row r="366" spans="1:7" ht="16.8" x14ac:dyDescent="0.3">
      <c r="A366" s="65"/>
      <c r="B366" s="52"/>
      <c r="C366" s="53"/>
      <c r="D366" s="52" t="s">
        <v>210</v>
      </c>
      <c r="E366" s="54"/>
      <c r="F366" s="54"/>
      <c r="G366" s="76"/>
    </row>
    <row r="367" spans="1:7" ht="16.8" x14ac:dyDescent="0.3">
      <c r="A367" s="70"/>
      <c r="B367" s="55"/>
      <c r="C367" s="56" t="s">
        <v>997</v>
      </c>
      <c r="D367" s="57" t="s">
        <v>211</v>
      </c>
      <c r="E367" s="58">
        <v>73.09</v>
      </c>
      <c r="F367" s="58">
        <v>33.340000000000003</v>
      </c>
      <c r="G367" s="75">
        <f t="shared" si="5"/>
        <v>0</v>
      </c>
    </row>
    <row r="368" spans="1:7" ht="16.8" x14ac:dyDescent="0.3">
      <c r="A368" s="65"/>
      <c r="B368" s="52"/>
      <c r="C368" s="53"/>
      <c r="D368" s="52" t="s">
        <v>212</v>
      </c>
      <c r="E368" s="54"/>
      <c r="F368" s="54"/>
      <c r="G368" s="76"/>
    </row>
    <row r="369" spans="1:7" ht="16.8" x14ac:dyDescent="0.3">
      <c r="A369" s="70"/>
      <c r="B369" s="55"/>
      <c r="C369" s="56" t="s">
        <v>213</v>
      </c>
      <c r="D369" s="57" t="s">
        <v>214</v>
      </c>
      <c r="E369" s="58">
        <v>30.49</v>
      </c>
      <c r="F369" s="58">
        <v>13.05</v>
      </c>
      <c r="G369" s="75">
        <f t="shared" si="5"/>
        <v>0</v>
      </c>
    </row>
    <row r="370" spans="1:7" ht="16.8" x14ac:dyDescent="0.3">
      <c r="A370" s="65"/>
      <c r="B370" s="52"/>
      <c r="C370" s="53"/>
      <c r="D370" s="52" t="s">
        <v>215</v>
      </c>
      <c r="E370" s="54"/>
      <c r="F370" s="54"/>
      <c r="G370" s="76"/>
    </row>
    <row r="371" spans="1:7" ht="16.8" x14ac:dyDescent="0.3">
      <c r="A371" s="70"/>
      <c r="B371" s="55"/>
      <c r="C371" s="56" t="s">
        <v>998</v>
      </c>
      <c r="D371" s="57" t="s">
        <v>999</v>
      </c>
      <c r="E371" s="58">
        <v>49.79</v>
      </c>
      <c r="F371" s="58">
        <v>18.84</v>
      </c>
      <c r="G371" s="75">
        <f>IF(F371="",0,A371*F371)</f>
        <v>0</v>
      </c>
    </row>
    <row r="372" spans="1:7" ht="16.8" x14ac:dyDescent="0.3">
      <c r="A372" s="70"/>
      <c r="B372" s="55"/>
      <c r="C372" s="56" t="s">
        <v>216</v>
      </c>
      <c r="D372" s="57" t="s">
        <v>217</v>
      </c>
      <c r="E372" s="58">
        <v>2.4900000000000002</v>
      </c>
      <c r="F372" s="58">
        <v>0.61</v>
      </c>
      <c r="G372" s="75">
        <f t="shared" si="5"/>
        <v>0</v>
      </c>
    </row>
    <row r="373" spans="1:7" ht="16.8" x14ac:dyDescent="0.3">
      <c r="A373" s="70"/>
      <c r="B373" s="55"/>
      <c r="C373" s="56" t="s">
        <v>218</v>
      </c>
      <c r="D373" s="57" t="s">
        <v>219</v>
      </c>
      <c r="E373" s="58">
        <v>3.59</v>
      </c>
      <c r="F373" s="58">
        <v>1.56</v>
      </c>
      <c r="G373" s="75">
        <f t="shared" si="5"/>
        <v>0</v>
      </c>
    </row>
    <row r="374" spans="1:7" ht="16.8" x14ac:dyDescent="0.3">
      <c r="A374" s="70"/>
      <c r="B374" s="55"/>
      <c r="C374" s="56" t="s">
        <v>220</v>
      </c>
      <c r="D374" s="57" t="s">
        <v>221</v>
      </c>
      <c r="E374" s="58">
        <v>3.49</v>
      </c>
      <c r="F374" s="58">
        <v>1.57</v>
      </c>
      <c r="G374" s="75">
        <f t="shared" si="5"/>
        <v>0</v>
      </c>
    </row>
    <row r="375" spans="1:7" ht="16.8" x14ac:dyDescent="0.3">
      <c r="A375" s="70"/>
      <c r="B375" s="55"/>
      <c r="C375" s="56" t="s">
        <v>222</v>
      </c>
      <c r="D375" s="57" t="s">
        <v>223</v>
      </c>
      <c r="E375" s="58">
        <v>3.99</v>
      </c>
      <c r="F375" s="58">
        <v>2.2200000000000002</v>
      </c>
      <c r="G375" s="75">
        <f t="shared" si="5"/>
        <v>0</v>
      </c>
    </row>
    <row r="376" spans="1:7" ht="16.8" x14ac:dyDescent="0.3">
      <c r="A376" s="70"/>
      <c r="B376" s="55"/>
      <c r="C376" s="56" t="s">
        <v>224</v>
      </c>
      <c r="D376" s="57" t="s">
        <v>225</v>
      </c>
      <c r="E376" s="58">
        <v>10.69</v>
      </c>
      <c r="F376" s="58">
        <v>4.29</v>
      </c>
      <c r="G376" s="75">
        <f t="shared" si="5"/>
        <v>0</v>
      </c>
    </row>
    <row r="377" spans="1:7" ht="16.8" x14ac:dyDescent="0.3">
      <c r="A377" s="65"/>
      <c r="B377" s="52"/>
      <c r="C377" s="53"/>
      <c r="D377" s="52" t="s">
        <v>226</v>
      </c>
      <c r="E377" s="54"/>
      <c r="F377" s="54"/>
      <c r="G377" s="76"/>
    </row>
    <row r="378" spans="1:7" ht="16.8" x14ac:dyDescent="0.3">
      <c r="A378" s="70"/>
      <c r="B378" s="55"/>
      <c r="C378" s="56" t="s">
        <v>1000</v>
      </c>
      <c r="D378" s="57" t="s">
        <v>1001</v>
      </c>
      <c r="E378" s="58">
        <v>4.59</v>
      </c>
      <c r="F378" s="58">
        <v>1.4</v>
      </c>
      <c r="G378" s="75">
        <f t="shared" si="5"/>
        <v>0</v>
      </c>
    </row>
    <row r="379" spans="1:7" ht="16.8" x14ac:dyDescent="0.3">
      <c r="A379" s="70"/>
      <c r="B379" s="55"/>
      <c r="C379" s="56" t="s">
        <v>1002</v>
      </c>
      <c r="D379" s="57" t="s">
        <v>1003</v>
      </c>
      <c r="E379" s="58">
        <v>7.59</v>
      </c>
      <c r="F379" s="58">
        <v>2.19</v>
      </c>
      <c r="G379" s="75">
        <f t="shared" si="5"/>
        <v>0</v>
      </c>
    </row>
    <row r="380" spans="1:7" ht="16.8" x14ac:dyDescent="0.3">
      <c r="A380" s="70"/>
      <c r="B380" s="55"/>
      <c r="C380" s="56" t="s">
        <v>1004</v>
      </c>
      <c r="D380" s="57" t="s">
        <v>1005</v>
      </c>
      <c r="E380" s="58">
        <v>8.69</v>
      </c>
      <c r="F380" s="58">
        <v>2.65</v>
      </c>
      <c r="G380" s="75">
        <f t="shared" si="5"/>
        <v>0</v>
      </c>
    </row>
    <row r="381" spans="1:7" ht="16.8" x14ac:dyDescent="0.3">
      <c r="A381" s="65"/>
      <c r="B381" s="52"/>
      <c r="C381" s="53"/>
      <c r="D381" s="52" t="s">
        <v>1006</v>
      </c>
      <c r="E381" s="54"/>
      <c r="F381" s="54"/>
      <c r="G381" s="76"/>
    </row>
    <row r="382" spans="1:7" ht="16.8" x14ac:dyDescent="0.3">
      <c r="A382" s="70"/>
      <c r="B382" s="55"/>
      <c r="C382" s="56" t="s">
        <v>1007</v>
      </c>
      <c r="D382" s="57" t="s">
        <v>1008</v>
      </c>
      <c r="E382" s="58">
        <v>22.99</v>
      </c>
      <c r="F382" s="58">
        <v>4.21</v>
      </c>
      <c r="G382" s="75">
        <f t="shared" si="5"/>
        <v>0</v>
      </c>
    </row>
    <row r="383" spans="1:7" ht="16.8" x14ac:dyDescent="0.3">
      <c r="A383" s="65"/>
      <c r="B383" s="52"/>
      <c r="C383" s="53"/>
      <c r="D383" s="52" t="s">
        <v>227</v>
      </c>
      <c r="E383" s="54"/>
      <c r="F383" s="54"/>
      <c r="G383" s="76"/>
    </row>
    <row r="384" spans="1:7" ht="16.8" x14ac:dyDescent="0.3">
      <c r="A384" s="70"/>
      <c r="B384" s="55"/>
      <c r="C384" s="56" t="s">
        <v>250</v>
      </c>
      <c r="D384" s="57" t="s">
        <v>251</v>
      </c>
      <c r="E384" s="58">
        <v>86.69</v>
      </c>
      <c r="F384" s="58">
        <v>42.27</v>
      </c>
      <c r="G384" s="75">
        <f t="shared" si="5"/>
        <v>0</v>
      </c>
    </row>
    <row r="385" spans="1:7" ht="16.8" x14ac:dyDescent="0.3">
      <c r="A385" s="70"/>
      <c r="B385" s="55"/>
      <c r="C385" s="56" t="s">
        <v>228</v>
      </c>
      <c r="D385" s="57" t="s">
        <v>229</v>
      </c>
      <c r="E385" s="58">
        <v>73.290000000000006</v>
      </c>
      <c r="F385" s="58">
        <v>37.6</v>
      </c>
      <c r="G385" s="75">
        <f t="shared" si="5"/>
        <v>0</v>
      </c>
    </row>
    <row r="386" spans="1:7" ht="16.8" x14ac:dyDescent="0.3">
      <c r="A386" s="70"/>
      <c r="B386" s="55"/>
      <c r="C386" s="56" t="s">
        <v>230</v>
      </c>
      <c r="D386" s="57" t="s">
        <v>231</v>
      </c>
      <c r="E386" s="58">
        <v>73.290000000000006</v>
      </c>
      <c r="F386" s="58">
        <v>33.06</v>
      </c>
      <c r="G386" s="75">
        <f t="shared" si="5"/>
        <v>0</v>
      </c>
    </row>
    <row r="387" spans="1:7" ht="16.8" x14ac:dyDescent="0.3">
      <c r="A387" s="70"/>
      <c r="B387" s="55"/>
      <c r="C387" s="56" t="s">
        <v>232</v>
      </c>
      <c r="D387" s="57" t="s">
        <v>233</v>
      </c>
      <c r="E387" s="58">
        <v>93.29</v>
      </c>
      <c r="F387" s="58">
        <v>44.21</v>
      </c>
      <c r="G387" s="75">
        <f t="shared" si="5"/>
        <v>0</v>
      </c>
    </row>
    <row r="388" spans="1:7" ht="16.8" x14ac:dyDescent="0.3">
      <c r="A388" s="70"/>
      <c r="B388" s="55"/>
      <c r="C388" s="56" t="s">
        <v>234</v>
      </c>
      <c r="D388" s="57" t="s">
        <v>235</v>
      </c>
      <c r="E388" s="58">
        <v>83.99</v>
      </c>
      <c r="F388" s="58">
        <v>31.51</v>
      </c>
      <c r="G388" s="75">
        <f t="shared" si="5"/>
        <v>0</v>
      </c>
    </row>
    <row r="389" spans="1:7" ht="16.8" x14ac:dyDescent="0.3">
      <c r="A389" s="70"/>
      <c r="B389" s="55"/>
      <c r="C389" s="56" t="s">
        <v>236</v>
      </c>
      <c r="D389" s="57" t="s">
        <v>237</v>
      </c>
      <c r="E389" s="58">
        <v>97.99</v>
      </c>
      <c r="F389" s="58">
        <v>50.18</v>
      </c>
      <c r="G389" s="75">
        <f t="shared" si="5"/>
        <v>0</v>
      </c>
    </row>
    <row r="390" spans="1:7" ht="16.8" x14ac:dyDescent="0.3">
      <c r="A390" s="70"/>
      <c r="B390" s="55"/>
      <c r="C390" s="56" t="s">
        <v>238</v>
      </c>
      <c r="D390" s="57" t="s">
        <v>239</v>
      </c>
      <c r="E390" s="58">
        <v>73.290000000000006</v>
      </c>
      <c r="F390" s="58">
        <v>31.67</v>
      </c>
      <c r="G390" s="75">
        <f t="shared" si="5"/>
        <v>0</v>
      </c>
    </row>
    <row r="391" spans="1:7" ht="16.8" x14ac:dyDescent="0.3">
      <c r="A391" s="70"/>
      <c r="B391" s="55"/>
      <c r="C391" s="56" t="s">
        <v>240</v>
      </c>
      <c r="D391" s="57" t="s">
        <v>241</v>
      </c>
      <c r="E391" s="58">
        <v>95.99</v>
      </c>
      <c r="F391" s="58">
        <v>44.03</v>
      </c>
      <c r="G391" s="75">
        <f t="shared" si="5"/>
        <v>0</v>
      </c>
    </row>
    <row r="392" spans="1:7" ht="16.8" x14ac:dyDescent="0.3">
      <c r="A392" s="70"/>
      <c r="B392" s="55"/>
      <c r="C392" s="56" t="s">
        <v>242</v>
      </c>
      <c r="D392" s="57" t="s">
        <v>243</v>
      </c>
      <c r="E392" s="58">
        <v>79.989999999999995</v>
      </c>
      <c r="F392" s="58">
        <v>48.14</v>
      </c>
      <c r="G392" s="75">
        <f t="shared" si="5"/>
        <v>0</v>
      </c>
    </row>
    <row r="393" spans="1:7" ht="16.8" x14ac:dyDescent="0.3">
      <c r="A393" s="70"/>
      <c r="B393" s="55"/>
      <c r="C393" s="56" t="s">
        <v>244</v>
      </c>
      <c r="D393" s="57" t="s">
        <v>245</v>
      </c>
      <c r="E393" s="58">
        <v>91.99</v>
      </c>
      <c r="F393" s="58">
        <v>42.73</v>
      </c>
      <c r="G393" s="75">
        <f t="shared" si="5"/>
        <v>0</v>
      </c>
    </row>
    <row r="394" spans="1:7" ht="16.8" x14ac:dyDescent="0.3">
      <c r="A394" s="70"/>
      <c r="B394" s="55"/>
      <c r="C394" s="56" t="s">
        <v>246</v>
      </c>
      <c r="D394" s="57" t="s">
        <v>247</v>
      </c>
      <c r="E394" s="58">
        <v>73.290000000000006</v>
      </c>
      <c r="F394" s="58">
        <v>32.22</v>
      </c>
      <c r="G394" s="75">
        <f t="shared" si="5"/>
        <v>0</v>
      </c>
    </row>
    <row r="395" spans="1:7" ht="16.8" x14ac:dyDescent="0.3">
      <c r="A395" s="70"/>
      <c r="B395" s="55"/>
      <c r="C395" s="56" t="s">
        <v>248</v>
      </c>
      <c r="D395" s="57" t="s">
        <v>249</v>
      </c>
      <c r="E395" s="58">
        <v>89.29</v>
      </c>
      <c r="F395" s="58">
        <v>42.18</v>
      </c>
      <c r="G395" s="75">
        <f t="shared" si="5"/>
        <v>0</v>
      </c>
    </row>
    <row r="396" spans="1:7" ht="16.8" x14ac:dyDescent="0.3">
      <c r="A396" s="65"/>
      <c r="B396" s="52"/>
      <c r="C396" s="53"/>
      <c r="D396" s="52" t="s">
        <v>252</v>
      </c>
      <c r="E396" s="54"/>
      <c r="F396" s="54"/>
      <c r="G396" s="76"/>
    </row>
    <row r="397" spans="1:7" ht="16.8" x14ac:dyDescent="0.3">
      <c r="A397" s="70"/>
      <c r="B397" s="55"/>
      <c r="C397" s="56" t="s">
        <v>1009</v>
      </c>
      <c r="D397" s="57" t="s">
        <v>1010</v>
      </c>
      <c r="E397" s="58">
        <v>28.69</v>
      </c>
      <c r="F397" s="58">
        <v>12.32</v>
      </c>
      <c r="G397" s="75">
        <f t="shared" si="5"/>
        <v>0</v>
      </c>
    </row>
    <row r="398" spans="1:7" ht="16.8" x14ac:dyDescent="0.3">
      <c r="A398" s="70"/>
      <c r="B398" s="55"/>
      <c r="C398" s="56" t="s">
        <v>255</v>
      </c>
      <c r="D398" s="57" t="s">
        <v>256</v>
      </c>
      <c r="E398" s="58">
        <v>5.99</v>
      </c>
      <c r="F398" s="58">
        <v>2.92</v>
      </c>
      <c r="G398" s="75">
        <f t="shared" si="5"/>
        <v>0</v>
      </c>
    </row>
    <row r="399" spans="1:7" ht="16.8" x14ac:dyDescent="0.3">
      <c r="A399" s="70"/>
      <c r="B399" s="55"/>
      <c r="C399" s="56" t="s">
        <v>253</v>
      </c>
      <c r="D399" s="57" t="s">
        <v>254</v>
      </c>
      <c r="E399" s="58">
        <v>3.09</v>
      </c>
      <c r="F399" s="58">
        <v>1.51</v>
      </c>
      <c r="G399" s="75">
        <f t="shared" si="5"/>
        <v>0</v>
      </c>
    </row>
    <row r="400" spans="1:7" ht="16.8" x14ac:dyDescent="0.3">
      <c r="A400" s="65"/>
      <c r="B400" s="52"/>
      <c r="C400" s="53"/>
      <c r="D400" s="52" t="s">
        <v>257</v>
      </c>
      <c r="E400" s="54"/>
      <c r="F400" s="54"/>
      <c r="G400" s="76"/>
    </row>
    <row r="401" spans="1:7" ht="16.8" x14ac:dyDescent="0.3">
      <c r="A401" s="70"/>
      <c r="B401" s="55"/>
      <c r="C401" s="56" t="s">
        <v>1011</v>
      </c>
      <c r="D401" s="57" t="s">
        <v>1012</v>
      </c>
      <c r="E401" s="58">
        <v>7.29</v>
      </c>
      <c r="F401" s="58">
        <v>2.69</v>
      </c>
      <c r="G401" s="75">
        <f t="shared" si="5"/>
        <v>0</v>
      </c>
    </row>
    <row r="402" spans="1:7" ht="16.8" x14ac:dyDescent="0.3">
      <c r="A402" s="70"/>
      <c r="B402" s="55"/>
      <c r="C402" s="56" t="s">
        <v>290</v>
      </c>
      <c r="D402" s="57" t="s">
        <v>291</v>
      </c>
      <c r="E402" s="58">
        <v>3.99</v>
      </c>
      <c r="F402" s="58">
        <v>1.36</v>
      </c>
      <c r="G402" s="75">
        <f t="shared" ref="G402:G465" si="6">IF(F402="",0,A402*F402)</f>
        <v>0</v>
      </c>
    </row>
    <row r="403" spans="1:7" ht="16.8" x14ac:dyDescent="0.3">
      <c r="A403" s="70"/>
      <c r="B403" s="55"/>
      <c r="C403" s="56" t="s">
        <v>292</v>
      </c>
      <c r="D403" s="57" t="s">
        <v>293</v>
      </c>
      <c r="E403" s="58">
        <v>3.99</v>
      </c>
      <c r="F403" s="58">
        <v>1.23</v>
      </c>
      <c r="G403" s="75">
        <f t="shared" si="6"/>
        <v>0</v>
      </c>
    </row>
    <row r="404" spans="1:7" ht="16.8" x14ac:dyDescent="0.3">
      <c r="A404" s="70"/>
      <c r="B404" s="55"/>
      <c r="C404" s="56" t="s">
        <v>294</v>
      </c>
      <c r="D404" s="57" t="s">
        <v>295</v>
      </c>
      <c r="E404" s="58">
        <v>3.99</v>
      </c>
      <c r="F404" s="58">
        <v>1.1299999999999999</v>
      </c>
      <c r="G404" s="75">
        <f t="shared" si="6"/>
        <v>0</v>
      </c>
    </row>
    <row r="405" spans="1:7" ht="16.8" x14ac:dyDescent="0.3">
      <c r="A405" s="70"/>
      <c r="B405" s="55"/>
      <c r="C405" s="56" t="s">
        <v>296</v>
      </c>
      <c r="D405" s="57" t="s">
        <v>297</v>
      </c>
      <c r="E405" s="58">
        <v>3.99</v>
      </c>
      <c r="F405" s="58">
        <v>1.1299999999999999</v>
      </c>
      <c r="G405" s="75">
        <f t="shared" si="6"/>
        <v>0</v>
      </c>
    </row>
    <row r="406" spans="1:7" ht="16.8" x14ac:dyDescent="0.3">
      <c r="A406" s="70"/>
      <c r="B406" s="55"/>
      <c r="C406" s="56" t="s">
        <v>298</v>
      </c>
      <c r="D406" s="57" t="s">
        <v>299</v>
      </c>
      <c r="E406" s="58">
        <v>3.99</v>
      </c>
      <c r="F406" s="58">
        <v>1.26</v>
      </c>
      <c r="G406" s="75">
        <f t="shared" si="6"/>
        <v>0</v>
      </c>
    </row>
    <row r="407" spans="1:7" ht="16.8" x14ac:dyDescent="0.3">
      <c r="A407" s="70"/>
      <c r="B407" s="55"/>
      <c r="C407" s="56" t="s">
        <v>1013</v>
      </c>
      <c r="D407" s="57" t="s">
        <v>1014</v>
      </c>
      <c r="E407" s="58">
        <v>7.29</v>
      </c>
      <c r="F407" s="58">
        <v>2.4700000000000002</v>
      </c>
      <c r="G407" s="75">
        <f t="shared" si="6"/>
        <v>0</v>
      </c>
    </row>
    <row r="408" spans="1:7" ht="16.8" x14ac:dyDescent="0.3">
      <c r="A408" s="70"/>
      <c r="B408" s="55"/>
      <c r="C408" s="56" t="s">
        <v>300</v>
      </c>
      <c r="D408" s="57" t="s">
        <v>301</v>
      </c>
      <c r="E408" s="58">
        <v>3.99</v>
      </c>
      <c r="F408" s="58">
        <v>1.23</v>
      </c>
      <c r="G408" s="75">
        <f t="shared" si="6"/>
        <v>0</v>
      </c>
    </row>
    <row r="409" spans="1:7" ht="16.8" x14ac:dyDescent="0.3">
      <c r="A409" s="70"/>
      <c r="B409" s="55"/>
      <c r="C409" s="56" t="s">
        <v>302</v>
      </c>
      <c r="D409" s="57" t="s">
        <v>303</v>
      </c>
      <c r="E409" s="58">
        <v>3.99</v>
      </c>
      <c r="F409" s="58">
        <v>1.1299999999999999</v>
      </c>
      <c r="G409" s="75">
        <f t="shared" si="6"/>
        <v>0</v>
      </c>
    </row>
    <row r="410" spans="1:7" ht="16.8" x14ac:dyDescent="0.3">
      <c r="A410" s="70"/>
      <c r="B410" s="55"/>
      <c r="C410" s="56" t="s">
        <v>304</v>
      </c>
      <c r="D410" s="57" t="s">
        <v>305</v>
      </c>
      <c r="E410" s="58">
        <v>3.99</v>
      </c>
      <c r="F410" s="58">
        <v>1.1299999999999999</v>
      </c>
      <c r="G410" s="75">
        <f t="shared" si="6"/>
        <v>0</v>
      </c>
    </row>
    <row r="411" spans="1:7" ht="16.8" x14ac:dyDescent="0.3">
      <c r="A411" s="70"/>
      <c r="B411" s="55"/>
      <c r="C411" s="56" t="s">
        <v>306</v>
      </c>
      <c r="D411" s="57" t="s">
        <v>307</v>
      </c>
      <c r="E411" s="58">
        <v>3.99</v>
      </c>
      <c r="F411" s="58">
        <v>1.54</v>
      </c>
      <c r="G411" s="75">
        <f t="shared" si="6"/>
        <v>0</v>
      </c>
    </row>
    <row r="412" spans="1:7" ht="16.8" x14ac:dyDescent="0.3">
      <c r="A412" s="70"/>
      <c r="B412" s="55"/>
      <c r="C412" s="56" t="s">
        <v>308</v>
      </c>
      <c r="D412" s="57" t="s">
        <v>309</v>
      </c>
      <c r="E412" s="58">
        <v>3.99</v>
      </c>
      <c r="F412" s="58">
        <v>1.38</v>
      </c>
      <c r="G412" s="75">
        <f t="shared" si="6"/>
        <v>0</v>
      </c>
    </row>
    <row r="413" spans="1:7" ht="16.8" x14ac:dyDescent="0.3">
      <c r="A413" s="70"/>
      <c r="B413" s="55"/>
      <c r="C413" s="56" t="s">
        <v>310</v>
      </c>
      <c r="D413" s="57" t="s">
        <v>311</v>
      </c>
      <c r="E413" s="58">
        <v>3.99</v>
      </c>
      <c r="F413" s="58">
        <v>1.46</v>
      </c>
      <c r="G413" s="75">
        <f t="shared" si="6"/>
        <v>0</v>
      </c>
    </row>
    <row r="414" spans="1:7" ht="16.8" x14ac:dyDescent="0.3">
      <c r="A414" s="70"/>
      <c r="B414" s="55"/>
      <c r="C414" s="56" t="s">
        <v>1015</v>
      </c>
      <c r="D414" s="57" t="s">
        <v>1016</v>
      </c>
      <c r="E414" s="58">
        <v>7.29</v>
      </c>
      <c r="F414" s="58">
        <v>2.23</v>
      </c>
      <c r="G414" s="75">
        <f t="shared" si="6"/>
        <v>0</v>
      </c>
    </row>
    <row r="415" spans="1:7" ht="16.8" x14ac:dyDescent="0.3">
      <c r="A415" s="70"/>
      <c r="B415" s="55"/>
      <c r="C415" s="56" t="s">
        <v>312</v>
      </c>
      <c r="D415" s="57" t="s">
        <v>313</v>
      </c>
      <c r="E415" s="58">
        <v>3.99</v>
      </c>
      <c r="F415" s="58">
        <v>1.1299999999999999</v>
      </c>
      <c r="G415" s="75">
        <f t="shared" si="6"/>
        <v>0</v>
      </c>
    </row>
    <row r="416" spans="1:7" ht="16.8" x14ac:dyDescent="0.3">
      <c r="A416" s="70"/>
      <c r="B416" s="55"/>
      <c r="C416" s="56" t="s">
        <v>314</v>
      </c>
      <c r="D416" s="57" t="s">
        <v>315</v>
      </c>
      <c r="E416" s="58">
        <v>3.99</v>
      </c>
      <c r="F416" s="58">
        <v>1.1299999999999999</v>
      </c>
      <c r="G416" s="75">
        <f t="shared" si="6"/>
        <v>0</v>
      </c>
    </row>
    <row r="417" spans="1:7" ht="16.8" x14ac:dyDescent="0.3">
      <c r="A417" s="70"/>
      <c r="B417" s="55"/>
      <c r="C417" s="56" t="s">
        <v>1017</v>
      </c>
      <c r="D417" s="57" t="s">
        <v>1018</v>
      </c>
      <c r="E417" s="58">
        <v>7.29</v>
      </c>
      <c r="F417" s="58">
        <v>2.23</v>
      </c>
      <c r="G417" s="75">
        <f t="shared" si="6"/>
        <v>0</v>
      </c>
    </row>
    <row r="418" spans="1:7" ht="16.8" x14ac:dyDescent="0.3">
      <c r="A418" s="70"/>
      <c r="B418" s="55"/>
      <c r="C418" s="56" t="s">
        <v>316</v>
      </c>
      <c r="D418" s="57" t="s">
        <v>317</v>
      </c>
      <c r="E418" s="58">
        <v>3.99</v>
      </c>
      <c r="F418" s="58">
        <v>1.1299999999999999</v>
      </c>
      <c r="G418" s="75">
        <f t="shared" si="6"/>
        <v>0</v>
      </c>
    </row>
    <row r="419" spans="1:7" ht="16.8" x14ac:dyDescent="0.3">
      <c r="A419" s="70"/>
      <c r="B419" s="55"/>
      <c r="C419" s="56" t="s">
        <v>1019</v>
      </c>
      <c r="D419" s="57" t="s">
        <v>1020</v>
      </c>
      <c r="E419" s="58">
        <v>14.39</v>
      </c>
      <c r="F419" s="58">
        <v>5.77</v>
      </c>
      <c r="G419" s="75">
        <f t="shared" si="6"/>
        <v>0</v>
      </c>
    </row>
    <row r="420" spans="1:7" ht="16.8" x14ac:dyDescent="0.3">
      <c r="A420" s="70"/>
      <c r="B420" s="55"/>
      <c r="C420" s="56" t="s">
        <v>258</v>
      </c>
      <c r="D420" s="57" t="s">
        <v>259</v>
      </c>
      <c r="E420" s="58">
        <v>1.99</v>
      </c>
      <c r="F420" s="58">
        <v>0.69</v>
      </c>
      <c r="G420" s="75">
        <f t="shared" si="6"/>
        <v>0</v>
      </c>
    </row>
    <row r="421" spans="1:7" ht="16.8" x14ac:dyDescent="0.3">
      <c r="A421" s="70"/>
      <c r="B421" s="55"/>
      <c r="C421" s="56" t="s">
        <v>260</v>
      </c>
      <c r="D421" s="57" t="s">
        <v>261</v>
      </c>
      <c r="E421" s="58">
        <v>1.99</v>
      </c>
      <c r="F421" s="58">
        <v>0.62</v>
      </c>
      <c r="G421" s="75">
        <f t="shared" si="6"/>
        <v>0</v>
      </c>
    </row>
    <row r="422" spans="1:7" ht="16.8" x14ac:dyDescent="0.3">
      <c r="A422" s="70"/>
      <c r="B422" s="55"/>
      <c r="C422" s="56" t="s">
        <v>262</v>
      </c>
      <c r="D422" s="57" t="s">
        <v>263</v>
      </c>
      <c r="E422" s="58">
        <v>1.99</v>
      </c>
      <c r="F422" s="58">
        <v>0.59</v>
      </c>
      <c r="G422" s="75">
        <f t="shared" si="6"/>
        <v>0</v>
      </c>
    </row>
    <row r="423" spans="1:7" ht="16.8" x14ac:dyDescent="0.3">
      <c r="A423" s="70"/>
      <c r="B423" s="55"/>
      <c r="C423" s="56" t="s">
        <v>264</v>
      </c>
      <c r="D423" s="57" t="s">
        <v>265</v>
      </c>
      <c r="E423" s="58">
        <v>1.99</v>
      </c>
      <c r="F423" s="58">
        <v>0.59</v>
      </c>
      <c r="G423" s="75">
        <f t="shared" si="6"/>
        <v>0</v>
      </c>
    </row>
    <row r="424" spans="1:7" ht="16.8" x14ac:dyDescent="0.3">
      <c r="A424" s="70"/>
      <c r="B424" s="55"/>
      <c r="C424" s="56" t="s">
        <v>266</v>
      </c>
      <c r="D424" s="57" t="s">
        <v>267</v>
      </c>
      <c r="E424" s="58">
        <v>1.99</v>
      </c>
      <c r="F424" s="58">
        <v>0.63</v>
      </c>
      <c r="G424" s="75">
        <f t="shared" si="6"/>
        <v>0</v>
      </c>
    </row>
    <row r="425" spans="1:7" ht="16.8" x14ac:dyDescent="0.3">
      <c r="A425" s="70"/>
      <c r="B425" s="55"/>
      <c r="C425" s="56" t="s">
        <v>268</v>
      </c>
      <c r="D425" s="57" t="s">
        <v>269</v>
      </c>
      <c r="E425" s="58">
        <v>1.99</v>
      </c>
      <c r="F425" s="58">
        <v>0.65</v>
      </c>
      <c r="G425" s="75">
        <f t="shared" si="6"/>
        <v>0</v>
      </c>
    </row>
    <row r="426" spans="1:7" ht="16.8" x14ac:dyDescent="0.3">
      <c r="A426" s="70"/>
      <c r="B426" s="55"/>
      <c r="C426" s="56" t="s">
        <v>270</v>
      </c>
      <c r="D426" s="57" t="s">
        <v>271</v>
      </c>
      <c r="E426" s="58">
        <v>1.99</v>
      </c>
      <c r="F426" s="58">
        <v>0.65</v>
      </c>
      <c r="G426" s="75">
        <f t="shared" si="6"/>
        <v>0</v>
      </c>
    </row>
    <row r="427" spans="1:7" ht="16.8" x14ac:dyDescent="0.3">
      <c r="A427" s="70"/>
      <c r="B427" s="55"/>
      <c r="C427" s="56" t="s">
        <v>272</v>
      </c>
      <c r="D427" s="57" t="s">
        <v>273</v>
      </c>
      <c r="E427" s="58">
        <v>1.99</v>
      </c>
      <c r="F427" s="58">
        <v>0.59</v>
      </c>
      <c r="G427" s="75">
        <f t="shared" si="6"/>
        <v>0</v>
      </c>
    </row>
    <row r="428" spans="1:7" ht="16.8" x14ac:dyDescent="0.3">
      <c r="A428" s="70"/>
      <c r="B428" s="55"/>
      <c r="C428" s="56" t="s">
        <v>274</v>
      </c>
      <c r="D428" s="57" t="s">
        <v>275</v>
      </c>
      <c r="E428" s="58">
        <v>1.99</v>
      </c>
      <c r="F428" s="58">
        <v>0.78</v>
      </c>
      <c r="G428" s="75">
        <f t="shared" si="6"/>
        <v>0</v>
      </c>
    </row>
    <row r="429" spans="1:7" ht="16.8" x14ac:dyDescent="0.3">
      <c r="A429" s="70"/>
      <c r="B429" s="55"/>
      <c r="C429" s="56" t="s">
        <v>276</v>
      </c>
      <c r="D429" s="57" t="s">
        <v>277</v>
      </c>
      <c r="E429" s="58">
        <v>1.99</v>
      </c>
      <c r="F429" s="58">
        <v>0.65</v>
      </c>
      <c r="G429" s="75">
        <f t="shared" si="6"/>
        <v>0</v>
      </c>
    </row>
    <row r="430" spans="1:7" ht="16.8" x14ac:dyDescent="0.3">
      <c r="A430" s="70"/>
      <c r="B430" s="55"/>
      <c r="C430" s="56" t="s">
        <v>278</v>
      </c>
      <c r="D430" s="57" t="s">
        <v>279</v>
      </c>
      <c r="E430" s="58">
        <v>1.99</v>
      </c>
      <c r="F430" s="58">
        <v>0.69</v>
      </c>
      <c r="G430" s="75">
        <f t="shared" si="6"/>
        <v>0</v>
      </c>
    </row>
    <row r="431" spans="1:7" ht="16.8" x14ac:dyDescent="0.3">
      <c r="A431" s="70"/>
      <c r="B431" s="55"/>
      <c r="C431" s="56" t="s">
        <v>280</v>
      </c>
      <c r="D431" s="57" t="s">
        <v>281</v>
      </c>
      <c r="E431" s="58">
        <v>1.99</v>
      </c>
      <c r="F431" s="58">
        <v>0.59</v>
      </c>
      <c r="G431" s="75">
        <f t="shared" si="6"/>
        <v>0</v>
      </c>
    </row>
    <row r="432" spans="1:7" ht="16.8" x14ac:dyDescent="0.3">
      <c r="A432" s="70"/>
      <c r="B432" s="55"/>
      <c r="C432" s="56" t="s">
        <v>282</v>
      </c>
      <c r="D432" s="57" t="s">
        <v>283</v>
      </c>
      <c r="E432" s="58">
        <v>1.99</v>
      </c>
      <c r="F432" s="58">
        <v>0.72</v>
      </c>
      <c r="G432" s="75">
        <f t="shared" si="6"/>
        <v>0</v>
      </c>
    </row>
    <row r="433" spans="1:7" ht="16.8" x14ac:dyDescent="0.3">
      <c r="A433" s="70"/>
      <c r="B433" s="55"/>
      <c r="C433" s="56" t="s">
        <v>284</v>
      </c>
      <c r="D433" s="57" t="s">
        <v>285</v>
      </c>
      <c r="E433" s="58">
        <v>1.99</v>
      </c>
      <c r="F433" s="58">
        <v>0.59</v>
      </c>
      <c r="G433" s="75">
        <f t="shared" si="6"/>
        <v>0</v>
      </c>
    </row>
    <row r="434" spans="1:7" ht="16.8" x14ac:dyDescent="0.3">
      <c r="A434" s="70"/>
      <c r="B434" s="55"/>
      <c r="C434" s="56" t="s">
        <v>286</v>
      </c>
      <c r="D434" s="57" t="s">
        <v>287</v>
      </c>
      <c r="E434" s="58">
        <v>1.99</v>
      </c>
      <c r="F434" s="58">
        <v>0.6</v>
      </c>
      <c r="G434" s="75">
        <f t="shared" si="6"/>
        <v>0</v>
      </c>
    </row>
    <row r="435" spans="1:7" ht="16.8" x14ac:dyDescent="0.3">
      <c r="A435" s="70"/>
      <c r="B435" s="55"/>
      <c r="C435" s="56" t="s">
        <v>288</v>
      </c>
      <c r="D435" s="57" t="s">
        <v>289</v>
      </c>
      <c r="E435" s="58">
        <v>1.99</v>
      </c>
      <c r="F435" s="58">
        <v>0.59</v>
      </c>
      <c r="G435" s="75">
        <f t="shared" si="6"/>
        <v>0</v>
      </c>
    </row>
    <row r="436" spans="1:7" ht="16.8" x14ac:dyDescent="0.3">
      <c r="A436" s="70"/>
      <c r="B436" s="55"/>
      <c r="C436" s="56" t="s">
        <v>1021</v>
      </c>
      <c r="D436" s="57" t="s">
        <v>1022</v>
      </c>
      <c r="E436" s="58">
        <v>11.19</v>
      </c>
      <c r="F436" s="58">
        <v>6.2</v>
      </c>
      <c r="G436" s="75">
        <f t="shared" si="6"/>
        <v>0</v>
      </c>
    </row>
    <row r="437" spans="1:7" ht="16.8" x14ac:dyDescent="0.3">
      <c r="A437" s="65"/>
      <c r="B437" s="52"/>
      <c r="C437" s="53"/>
      <c r="D437" s="52" t="s">
        <v>318</v>
      </c>
      <c r="E437" s="54"/>
      <c r="F437" s="54"/>
      <c r="G437" s="76"/>
    </row>
    <row r="438" spans="1:7" ht="16.8" x14ac:dyDescent="0.3">
      <c r="A438" s="70"/>
      <c r="B438" s="55"/>
      <c r="C438" s="56" t="s">
        <v>1023</v>
      </c>
      <c r="D438" s="57" t="s">
        <v>1024</v>
      </c>
      <c r="E438" s="58">
        <v>5.99</v>
      </c>
      <c r="F438" s="58">
        <v>2.99</v>
      </c>
      <c r="G438" s="75">
        <f t="shared" si="6"/>
        <v>0</v>
      </c>
    </row>
    <row r="439" spans="1:7" ht="16.8" x14ac:dyDescent="0.3">
      <c r="A439" s="70"/>
      <c r="B439" s="55"/>
      <c r="C439" s="56" t="s">
        <v>381</v>
      </c>
      <c r="D439" s="57" t="s">
        <v>382</v>
      </c>
      <c r="E439" s="58">
        <v>5.99</v>
      </c>
      <c r="F439" s="58">
        <v>2.99</v>
      </c>
      <c r="G439" s="75">
        <f t="shared" si="6"/>
        <v>0</v>
      </c>
    </row>
    <row r="440" spans="1:7" ht="16.8" x14ac:dyDescent="0.3">
      <c r="A440" s="70"/>
      <c r="B440" s="55"/>
      <c r="C440" s="56" t="s">
        <v>1025</v>
      </c>
      <c r="D440" s="57" t="s">
        <v>1026</v>
      </c>
      <c r="E440" s="58">
        <v>4.99</v>
      </c>
      <c r="F440" s="58">
        <v>3.14</v>
      </c>
      <c r="G440" s="75">
        <f t="shared" si="6"/>
        <v>0</v>
      </c>
    </row>
    <row r="441" spans="1:7" ht="16.8" x14ac:dyDescent="0.3">
      <c r="A441" s="70"/>
      <c r="B441" s="55"/>
      <c r="C441" s="56" t="s">
        <v>383</v>
      </c>
      <c r="D441" s="57" t="s">
        <v>384</v>
      </c>
      <c r="E441" s="58">
        <v>4.99</v>
      </c>
      <c r="F441" s="58">
        <v>2.59</v>
      </c>
      <c r="G441" s="75">
        <f t="shared" si="6"/>
        <v>0</v>
      </c>
    </row>
    <row r="442" spans="1:7" ht="16.8" x14ac:dyDescent="0.3">
      <c r="A442" s="70"/>
      <c r="B442" s="55"/>
      <c r="C442" s="56" t="s">
        <v>385</v>
      </c>
      <c r="D442" s="57" t="s">
        <v>386</v>
      </c>
      <c r="E442" s="58">
        <v>4.99</v>
      </c>
      <c r="F442" s="58">
        <v>2.67</v>
      </c>
      <c r="G442" s="75">
        <f t="shared" si="6"/>
        <v>0</v>
      </c>
    </row>
    <row r="443" spans="1:7" ht="16.8" x14ac:dyDescent="0.3">
      <c r="A443" s="70"/>
      <c r="B443" s="55"/>
      <c r="C443" s="56" t="s">
        <v>387</v>
      </c>
      <c r="D443" s="57" t="s">
        <v>388</v>
      </c>
      <c r="E443" s="58">
        <v>4.99</v>
      </c>
      <c r="F443" s="58">
        <v>2.67</v>
      </c>
      <c r="G443" s="75">
        <f t="shared" si="6"/>
        <v>0</v>
      </c>
    </row>
    <row r="444" spans="1:7" ht="16.8" x14ac:dyDescent="0.3">
      <c r="A444" s="70"/>
      <c r="B444" s="55"/>
      <c r="C444" s="56" t="s">
        <v>389</v>
      </c>
      <c r="D444" s="57" t="s">
        <v>390</v>
      </c>
      <c r="E444" s="58">
        <v>4.99</v>
      </c>
      <c r="F444" s="58">
        <v>2.4500000000000002</v>
      </c>
      <c r="G444" s="75">
        <f t="shared" si="6"/>
        <v>0</v>
      </c>
    </row>
    <row r="445" spans="1:7" ht="16.8" x14ac:dyDescent="0.3">
      <c r="A445" s="70"/>
      <c r="B445" s="55"/>
      <c r="C445" s="56" t="s">
        <v>391</v>
      </c>
      <c r="D445" s="57" t="s">
        <v>392</v>
      </c>
      <c r="E445" s="58">
        <v>4.99</v>
      </c>
      <c r="F445" s="58">
        <v>2.4500000000000002</v>
      </c>
      <c r="G445" s="75">
        <f t="shared" si="6"/>
        <v>0</v>
      </c>
    </row>
    <row r="446" spans="1:7" ht="16.8" x14ac:dyDescent="0.3">
      <c r="A446" s="70"/>
      <c r="B446" s="55"/>
      <c r="C446" s="56" t="s">
        <v>393</v>
      </c>
      <c r="D446" s="57" t="s">
        <v>394</v>
      </c>
      <c r="E446" s="58">
        <v>4.99</v>
      </c>
      <c r="F446" s="58">
        <v>2.93</v>
      </c>
      <c r="G446" s="75">
        <f t="shared" si="6"/>
        <v>0</v>
      </c>
    </row>
    <row r="447" spans="1:7" ht="16.8" x14ac:dyDescent="0.3">
      <c r="A447" s="70"/>
      <c r="B447" s="55"/>
      <c r="C447" s="56" t="s">
        <v>395</v>
      </c>
      <c r="D447" s="57" t="s">
        <v>396</v>
      </c>
      <c r="E447" s="58">
        <v>4.99</v>
      </c>
      <c r="F447" s="58">
        <v>2.93</v>
      </c>
      <c r="G447" s="75">
        <f t="shared" si="6"/>
        <v>0</v>
      </c>
    </row>
    <row r="448" spans="1:7" ht="16.8" x14ac:dyDescent="0.3">
      <c r="A448" s="70"/>
      <c r="B448" s="55"/>
      <c r="C448" s="56" t="s">
        <v>397</v>
      </c>
      <c r="D448" s="57" t="s">
        <v>398</v>
      </c>
      <c r="E448" s="58">
        <v>4.99</v>
      </c>
      <c r="F448" s="58">
        <v>2.67</v>
      </c>
      <c r="G448" s="75">
        <f t="shared" si="6"/>
        <v>0</v>
      </c>
    </row>
    <row r="449" spans="1:7" ht="16.8" x14ac:dyDescent="0.3">
      <c r="A449" s="70"/>
      <c r="B449" s="55"/>
      <c r="C449" s="56" t="s">
        <v>399</v>
      </c>
      <c r="D449" s="57" t="s">
        <v>400</v>
      </c>
      <c r="E449" s="58">
        <v>4.99</v>
      </c>
      <c r="F449" s="58">
        <v>2.4500000000000002</v>
      </c>
      <c r="G449" s="75">
        <f t="shared" si="6"/>
        <v>0</v>
      </c>
    </row>
    <row r="450" spans="1:7" ht="16.8" x14ac:dyDescent="0.3">
      <c r="A450" s="70"/>
      <c r="B450" s="55"/>
      <c r="C450" s="56" t="s">
        <v>401</v>
      </c>
      <c r="D450" s="57" t="s">
        <v>402</v>
      </c>
      <c r="E450" s="58">
        <v>4.99</v>
      </c>
      <c r="F450" s="58">
        <v>2.99</v>
      </c>
      <c r="G450" s="75">
        <f t="shared" si="6"/>
        <v>0</v>
      </c>
    </row>
    <row r="451" spans="1:7" ht="16.8" x14ac:dyDescent="0.3">
      <c r="A451" s="70"/>
      <c r="B451" s="55"/>
      <c r="C451" s="56" t="s">
        <v>403</v>
      </c>
      <c r="D451" s="57" t="s">
        <v>404</v>
      </c>
      <c r="E451" s="58">
        <v>4.99</v>
      </c>
      <c r="F451" s="58">
        <v>2.99</v>
      </c>
      <c r="G451" s="75">
        <f t="shared" si="6"/>
        <v>0</v>
      </c>
    </row>
    <row r="452" spans="1:7" ht="16.8" x14ac:dyDescent="0.3">
      <c r="A452" s="70"/>
      <c r="B452" s="55"/>
      <c r="C452" s="56" t="s">
        <v>405</v>
      </c>
      <c r="D452" s="57" t="s">
        <v>406</v>
      </c>
      <c r="E452" s="58">
        <v>4.99</v>
      </c>
      <c r="F452" s="58">
        <v>2.4500000000000002</v>
      </c>
      <c r="G452" s="75">
        <f t="shared" si="6"/>
        <v>0</v>
      </c>
    </row>
    <row r="453" spans="1:7" ht="16.8" x14ac:dyDescent="0.3">
      <c r="A453" s="70"/>
      <c r="B453" s="55"/>
      <c r="C453" s="56" t="s">
        <v>407</v>
      </c>
      <c r="D453" s="57" t="s">
        <v>408</v>
      </c>
      <c r="E453" s="58">
        <v>4.99</v>
      </c>
      <c r="F453" s="58">
        <v>2.4500000000000002</v>
      </c>
      <c r="G453" s="75">
        <f t="shared" si="6"/>
        <v>0</v>
      </c>
    </row>
    <row r="454" spans="1:7" ht="16.8" x14ac:dyDescent="0.3">
      <c r="A454" s="70"/>
      <c r="B454" s="55"/>
      <c r="C454" s="56" t="s">
        <v>409</v>
      </c>
      <c r="D454" s="57" t="s">
        <v>410</v>
      </c>
      <c r="E454" s="58">
        <v>4.99</v>
      </c>
      <c r="F454" s="58">
        <v>2.4500000000000002</v>
      </c>
      <c r="G454" s="75">
        <f t="shared" si="6"/>
        <v>0</v>
      </c>
    </row>
    <row r="455" spans="1:7" ht="16.8" x14ac:dyDescent="0.3">
      <c r="A455" s="70"/>
      <c r="B455" s="55"/>
      <c r="C455" s="56" t="s">
        <v>411</v>
      </c>
      <c r="D455" s="57" t="s">
        <v>412</v>
      </c>
      <c r="E455" s="58">
        <v>4.99</v>
      </c>
      <c r="F455" s="58">
        <v>2.59</v>
      </c>
      <c r="G455" s="75">
        <f t="shared" si="6"/>
        <v>0</v>
      </c>
    </row>
    <row r="456" spans="1:7" ht="16.8" x14ac:dyDescent="0.3">
      <c r="A456" s="70"/>
      <c r="B456" s="55"/>
      <c r="C456" s="56" t="s">
        <v>413</v>
      </c>
      <c r="D456" s="57" t="s">
        <v>414</v>
      </c>
      <c r="E456" s="58">
        <v>4.99</v>
      </c>
      <c r="F456" s="58">
        <v>2.67</v>
      </c>
      <c r="G456" s="75">
        <f t="shared" si="6"/>
        <v>0</v>
      </c>
    </row>
    <row r="457" spans="1:7" ht="16.8" x14ac:dyDescent="0.3">
      <c r="A457" s="70"/>
      <c r="B457" s="55"/>
      <c r="C457" s="56" t="s">
        <v>415</v>
      </c>
      <c r="D457" s="57" t="s">
        <v>416</v>
      </c>
      <c r="E457" s="58">
        <v>4.99</v>
      </c>
      <c r="F457" s="58">
        <v>2.59</v>
      </c>
      <c r="G457" s="75">
        <f t="shared" si="6"/>
        <v>0</v>
      </c>
    </row>
    <row r="458" spans="1:7" ht="16.8" x14ac:dyDescent="0.3">
      <c r="A458" s="70"/>
      <c r="B458" s="55"/>
      <c r="C458" s="56" t="s">
        <v>417</v>
      </c>
      <c r="D458" s="57" t="s">
        <v>418</v>
      </c>
      <c r="E458" s="58">
        <v>4.99</v>
      </c>
      <c r="F458" s="58">
        <v>2.59</v>
      </c>
      <c r="G458" s="75">
        <f t="shared" si="6"/>
        <v>0</v>
      </c>
    </row>
    <row r="459" spans="1:7" ht="16.8" x14ac:dyDescent="0.3">
      <c r="A459" s="70"/>
      <c r="B459" s="55"/>
      <c r="C459" s="56" t="s">
        <v>419</v>
      </c>
      <c r="D459" s="57" t="s">
        <v>420</v>
      </c>
      <c r="E459" s="58">
        <v>4.99</v>
      </c>
      <c r="F459" s="58">
        <v>2.93</v>
      </c>
      <c r="G459" s="75">
        <f t="shared" si="6"/>
        <v>0</v>
      </c>
    </row>
    <row r="460" spans="1:7" ht="16.8" x14ac:dyDescent="0.3">
      <c r="A460" s="70"/>
      <c r="B460" s="55"/>
      <c r="C460" s="56" t="s">
        <v>421</v>
      </c>
      <c r="D460" s="57" t="s">
        <v>422</v>
      </c>
      <c r="E460" s="58">
        <v>4.99</v>
      </c>
      <c r="F460" s="58">
        <v>2.59</v>
      </c>
      <c r="G460" s="75">
        <f t="shared" si="6"/>
        <v>0</v>
      </c>
    </row>
    <row r="461" spans="1:7" ht="16.8" x14ac:dyDescent="0.3">
      <c r="A461" s="70"/>
      <c r="B461" s="55"/>
      <c r="C461" s="56" t="s">
        <v>423</v>
      </c>
      <c r="D461" s="57" t="s">
        <v>424</v>
      </c>
      <c r="E461" s="58">
        <v>4.99</v>
      </c>
      <c r="F461" s="58">
        <v>2.67</v>
      </c>
      <c r="G461" s="75">
        <f t="shared" si="6"/>
        <v>0</v>
      </c>
    </row>
    <row r="462" spans="1:7" ht="16.8" x14ac:dyDescent="0.3">
      <c r="A462" s="70"/>
      <c r="B462" s="55"/>
      <c r="C462" s="56" t="s">
        <v>425</v>
      </c>
      <c r="D462" s="57" t="s">
        <v>426</v>
      </c>
      <c r="E462" s="58">
        <v>4.99</v>
      </c>
      <c r="F462" s="58">
        <v>2.4500000000000002</v>
      </c>
      <c r="G462" s="75">
        <f t="shared" si="6"/>
        <v>0</v>
      </c>
    </row>
    <row r="463" spans="1:7" ht="16.8" x14ac:dyDescent="0.3">
      <c r="A463" s="70"/>
      <c r="B463" s="55"/>
      <c r="C463" s="56" t="s">
        <v>427</v>
      </c>
      <c r="D463" s="57" t="s">
        <v>428</v>
      </c>
      <c r="E463" s="58">
        <v>4.99</v>
      </c>
      <c r="F463" s="58">
        <v>2.4500000000000002</v>
      </c>
      <c r="G463" s="75">
        <f t="shared" si="6"/>
        <v>0</v>
      </c>
    </row>
    <row r="464" spans="1:7" ht="16.8" x14ac:dyDescent="0.3">
      <c r="A464" s="70"/>
      <c r="B464" s="55"/>
      <c r="C464" s="56" t="s">
        <v>429</v>
      </c>
      <c r="D464" s="57" t="s">
        <v>430</v>
      </c>
      <c r="E464" s="58">
        <v>4.99</v>
      </c>
      <c r="F464" s="58">
        <v>2.67</v>
      </c>
      <c r="G464" s="75">
        <f t="shared" si="6"/>
        <v>0</v>
      </c>
    </row>
    <row r="465" spans="1:7" ht="16.8" x14ac:dyDescent="0.3">
      <c r="A465" s="70"/>
      <c r="B465" s="55"/>
      <c r="C465" s="56" t="s">
        <v>431</v>
      </c>
      <c r="D465" s="57" t="s">
        <v>432</v>
      </c>
      <c r="E465" s="58">
        <v>4.99</v>
      </c>
      <c r="F465" s="58">
        <v>2.4500000000000002</v>
      </c>
      <c r="G465" s="75">
        <f t="shared" si="6"/>
        <v>0</v>
      </c>
    </row>
    <row r="466" spans="1:7" ht="16.8" x14ac:dyDescent="0.3">
      <c r="A466" s="70"/>
      <c r="B466" s="55"/>
      <c r="C466" s="56" t="s">
        <v>433</v>
      </c>
      <c r="D466" s="57" t="s">
        <v>434</v>
      </c>
      <c r="E466" s="58">
        <v>4.99</v>
      </c>
      <c r="F466" s="58">
        <v>2.4500000000000002</v>
      </c>
      <c r="G466" s="75">
        <f t="shared" ref="G466:G531" si="7">IF(F466="",0,A466*F466)</f>
        <v>0</v>
      </c>
    </row>
    <row r="467" spans="1:7" ht="16.8" x14ac:dyDescent="0.3">
      <c r="A467" s="70"/>
      <c r="B467" s="55"/>
      <c r="C467" s="56" t="s">
        <v>435</v>
      </c>
      <c r="D467" s="57" t="s">
        <v>436</v>
      </c>
      <c r="E467" s="58">
        <v>4.99</v>
      </c>
      <c r="F467" s="58">
        <v>2.4500000000000002</v>
      </c>
      <c r="G467" s="75">
        <f t="shared" si="7"/>
        <v>0</v>
      </c>
    </row>
    <row r="468" spans="1:7" ht="16.8" x14ac:dyDescent="0.3">
      <c r="A468" s="70"/>
      <c r="B468" s="55"/>
      <c r="C468" s="56" t="s">
        <v>437</v>
      </c>
      <c r="D468" s="57" t="s">
        <v>438</v>
      </c>
      <c r="E468" s="58">
        <v>4.99</v>
      </c>
      <c r="F468" s="58">
        <v>2.93</v>
      </c>
      <c r="G468" s="75">
        <f t="shared" si="7"/>
        <v>0</v>
      </c>
    </row>
    <row r="469" spans="1:7" ht="16.8" x14ac:dyDescent="0.3">
      <c r="A469" s="70"/>
      <c r="B469" s="55"/>
      <c r="C469" s="56" t="s">
        <v>439</v>
      </c>
      <c r="D469" s="57" t="s">
        <v>440</v>
      </c>
      <c r="E469" s="58">
        <v>4.99</v>
      </c>
      <c r="F469" s="58">
        <v>2.59</v>
      </c>
      <c r="G469" s="75">
        <f t="shared" si="7"/>
        <v>0</v>
      </c>
    </row>
    <row r="470" spans="1:7" ht="16.8" x14ac:dyDescent="0.3">
      <c r="A470" s="70"/>
      <c r="B470" s="55"/>
      <c r="C470" s="56" t="s">
        <v>441</v>
      </c>
      <c r="D470" s="57" t="s">
        <v>442</v>
      </c>
      <c r="E470" s="58">
        <v>4.99</v>
      </c>
      <c r="F470" s="58">
        <v>2.4500000000000002</v>
      </c>
      <c r="G470" s="75">
        <f t="shared" si="7"/>
        <v>0</v>
      </c>
    </row>
    <row r="471" spans="1:7" ht="16.8" x14ac:dyDescent="0.3">
      <c r="A471" s="70"/>
      <c r="B471" s="55"/>
      <c r="C471" s="56" t="s">
        <v>443</v>
      </c>
      <c r="D471" s="57" t="s">
        <v>444</v>
      </c>
      <c r="E471" s="58">
        <v>4.99</v>
      </c>
      <c r="F471" s="58">
        <v>2.0699999999999998</v>
      </c>
      <c r="G471" s="75">
        <f t="shared" si="7"/>
        <v>0</v>
      </c>
    </row>
    <row r="472" spans="1:7" ht="16.8" x14ac:dyDescent="0.3">
      <c r="A472" s="70"/>
      <c r="B472" s="55"/>
      <c r="C472" s="56" t="s">
        <v>445</v>
      </c>
      <c r="D472" s="57" t="s">
        <v>446</v>
      </c>
      <c r="E472" s="58">
        <v>4.99</v>
      </c>
      <c r="F472" s="58">
        <v>2.59</v>
      </c>
      <c r="G472" s="75">
        <f t="shared" si="7"/>
        <v>0</v>
      </c>
    </row>
    <row r="473" spans="1:7" ht="16.8" x14ac:dyDescent="0.3">
      <c r="A473" s="70"/>
      <c r="B473" s="55"/>
      <c r="C473" s="56" t="s">
        <v>1027</v>
      </c>
      <c r="D473" s="57" t="s">
        <v>1028</v>
      </c>
      <c r="E473" s="58">
        <v>11.99</v>
      </c>
      <c r="F473" s="58">
        <v>5.98</v>
      </c>
      <c r="G473" s="75">
        <f t="shared" si="7"/>
        <v>0</v>
      </c>
    </row>
    <row r="474" spans="1:7" ht="16.8" x14ac:dyDescent="0.3">
      <c r="A474" s="70"/>
      <c r="B474" s="55"/>
      <c r="C474" s="56" t="s">
        <v>447</v>
      </c>
      <c r="D474" s="57" t="s">
        <v>448</v>
      </c>
      <c r="E474" s="58">
        <v>11.69</v>
      </c>
      <c r="F474" s="58">
        <v>5.21</v>
      </c>
      <c r="G474" s="75">
        <f t="shared" si="7"/>
        <v>0</v>
      </c>
    </row>
    <row r="475" spans="1:7" ht="16.8" x14ac:dyDescent="0.3">
      <c r="A475" s="70"/>
      <c r="B475" s="55"/>
      <c r="C475" s="56" t="s">
        <v>1029</v>
      </c>
      <c r="D475" s="57" t="s">
        <v>1030</v>
      </c>
      <c r="E475" s="58">
        <v>2.89</v>
      </c>
      <c r="F475" s="58">
        <v>1.51</v>
      </c>
      <c r="G475" s="75">
        <f t="shared" si="7"/>
        <v>0</v>
      </c>
    </row>
    <row r="476" spans="1:7" ht="16.8" x14ac:dyDescent="0.3">
      <c r="A476" s="70"/>
      <c r="B476" s="55"/>
      <c r="C476" s="56" t="s">
        <v>319</v>
      </c>
      <c r="D476" s="57" t="s">
        <v>320</v>
      </c>
      <c r="E476" s="58">
        <v>2.89</v>
      </c>
      <c r="F476" s="58">
        <v>1.51</v>
      </c>
      <c r="G476" s="75">
        <f t="shared" si="7"/>
        <v>0</v>
      </c>
    </row>
    <row r="477" spans="1:7" ht="16.8" x14ac:dyDescent="0.3">
      <c r="A477" s="70"/>
      <c r="B477" s="55"/>
      <c r="C477" s="56" t="s">
        <v>321</v>
      </c>
      <c r="D477" s="57" t="s">
        <v>322</v>
      </c>
      <c r="E477" s="58">
        <v>2.99</v>
      </c>
      <c r="F477" s="58">
        <v>1.3</v>
      </c>
      <c r="G477" s="75">
        <f t="shared" si="7"/>
        <v>0</v>
      </c>
    </row>
    <row r="478" spans="1:7" ht="16.8" x14ac:dyDescent="0.3">
      <c r="A478" s="70"/>
      <c r="B478" s="55"/>
      <c r="C478" s="56" t="s">
        <v>323</v>
      </c>
      <c r="D478" s="57" t="s">
        <v>324</v>
      </c>
      <c r="E478" s="58">
        <v>2.99</v>
      </c>
      <c r="F478" s="58">
        <v>1.32</v>
      </c>
      <c r="G478" s="75">
        <f t="shared" si="7"/>
        <v>0</v>
      </c>
    </row>
    <row r="479" spans="1:7" ht="16.8" x14ac:dyDescent="0.3">
      <c r="A479" s="70"/>
      <c r="B479" s="55"/>
      <c r="C479" s="56" t="s">
        <v>325</v>
      </c>
      <c r="D479" s="57" t="s">
        <v>326</v>
      </c>
      <c r="E479" s="58">
        <v>2.99</v>
      </c>
      <c r="F479" s="58">
        <v>1.32</v>
      </c>
      <c r="G479" s="75">
        <f t="shared" si="7"/>
        <v>0</v>
      </c>
    </row>
    <row r="480" spans="1:7" ht="16.8" x14ac:dyDescent="0.3">
      <c r="A480" s="70"/>
      <c r="B480" s="55"/>
      <c r="C480" s="56" t="s">
        <v>327</v>
      </c>
      <c r="D480" s="57" t="s">
        <v>328</v>
      </c>
      <c r="E480" s="58">
        <v>2.99</v>
      </c>
      <c r="F480" s="58">
        <v>1.23</v>
      </c>
      <c r="G480" s="75">
        <f t="shared" si="7"/>
        <v>0</v>
      </c>
    </row>
    <row r="481" spans="1:7" ht="16.8" x14ac:dyDescent="0.3">
      <c r="A481" s="70"/>
      <c r="B481" s="55"/>
      <c r="C481" s="56" t="s">
        <v>329</v>
      </c>
      <c r="D481" s="57" t="s">
        <v>330</v>
      </c>
      <c r="E481" s="58">
        <v>2.99</v>
      </c>
      <c r="F481" s="58">
        <v>1.23</v>
      </c>
      <c r="G481" s="75">
        <f t="shared" si="7"/>
        <v>0</v>
      </c>
    </row>
    <row r="482" spans="1:7" ht="16.8" x14ac:dyDescent="0.3">
      <c r="A482" s="70"/>
      <c r="B482" s="55"/>
      <c r="C482" s="56" t="s">
        <v>331</v>
      </c>
      <c r="D482" s="57" t="s">
        <v>332</v>
      </c>
      <c r="E482" s="58">
        <v>2.99</v>
      </c>
      <c r="F482" s="58">
        <v>1.47</v>
      </c>
      <c r="G482" s="75">
        <f t="shared" si="7"/>
        <v>0</v>
      </c>
    </row>
    <row r="483" spans="1:7" ht="16.8" x14ac:dyDescent="0.3">
      <c r="A483" s="70"/>
      <c r="B483" s="55"/>
      <c r="C483" s="56" t="s">
        <v>333</v>
      </c>
      <c r="D483" s="57" t="s">
        <v>334</v>
      </c>
      <c r="E483" s="58">
        <v>2.99</v>
      </c>
      <c r="F483" s="58">
        <v>1.47</v>
      </c>
      <c r="G483" s="75">
        <f t="shared" si="7"/>
        <v>0</v>
      </c>
    </row>
    <row r="484" spans="1:7" ht="16.8" x14ac:dyDescent="0.3">
      <c r="A484" s="70"/>
      <c r="B484" s="55"/>
      <c r="C484" s="56" t="s">
        <v>335</v>
      </c>
      <c r="D484" s="57" t="s">
        <v>336</v>
      </c>
      <c r="E484" s="58">
        <v>2.99</v>
      </c>
      <c r="F484" s="58">
        <v>1.32</v>
      </c>
      <c r="G484" s="75">
        <f t="shared" si="7"/>
        <v>0</v>
      </c>
    </row>
    <row r="485" spans="1:7" ht="16.8" x14ac:dyDescent="0.3">
      <c r="A485" s="70"/>
      <c r="B485" s="55"/>
      <c r="C485" s="56" t="s">
        <v>337</v>
      </c>
      <c r="D485" s="57" t="s">
        <v>338</v>
      </c>
      <c r="E485" s="58">
        <v>2.99</v>
      </c>
      <c r="F485" s="58">
        <v>1.23</v>
      </c>
      <c r="G485" s="75">
        <f t="shared" si="7"/>
        <v>0</v>
      </c>
    </row>
    <row r="486" spans="1:7" ht="16.8" x14ac:dyDescent="0.3">
      <c r="A486" s="70"/>
      <c r="B486" s="55"/>
      <c r="C486" s="56" t="s">
        <v>339</v>
      </c>
      <c r="D486" s="57" t="s">
        <v>340</v>
      </c>
      <c r="E486" s="58">
        <v>2.99</v>
      </c>
      <c r="F486" s="58">
        <v>1.51</v>
      </c>
      <c r="G486" s="75">
        <f t="shared" si="7"/>
        <v>0</v>
      </c>
    </row>
    <row r="487" spans="1:7" ht="16.8" x14ac:dyDescent="0.3">
      <c r="A487" s="70"/>
      <c r="B487" s="55"/>
      <c r="C487" s="56" t="s">
        <v>341</v>
      </c>
      <c r="D487" s="57" t="s">
        <v>342</v>
      </c>
      <c r="E487" s="58">
        <v>2.99</v>
      </c>
      <c r="F487" s="58">
        <v>1.51</v>
      </c>
      <c r="G487" s="75">
        <f t="shared" si="7"/>
        <v>0</v>
      </c>
    </row>
    <row r="488" spans="1:7" ht="16.8" x14ac:dyDescent="0.3">
      <c r="A488" s="70"/>
      <c r="B488" s="55"/>
      <c r="C488" s="56" t="s">
        <v>343</v>
      </c>
      <c r="D488" s="57" t="s">
        <v>344</v>
      </c>
      <c r="E488" s="58">
        <v>2.99</v>
      </c>
      <c r="F488" s="58">
        <v>1.23</v>
      </c>
      <c r="G488" s="75">
        <f t="shared" si="7"/>
        <v>0</v>
      </c>
    </row>
    <row r="489" spans="1:7" ht="16.8" x14ac:dyDescent="0.3">
      <c r="A489" s="70"/>
      <c r="B489" s="55"/>
      <c r="C489" s="56" t="s">
        <v>345</v>
      </c>
      <c r="D489" s="57" t="s">
        <v>346</v>
      </c>
      <c r="E489" s="58">
        <v>2.99</v>
      </c>
      <c r="F489" s="58">
        <v>1.23</v>
      </c>
      <c r="G489" s="75">
        <f t="shared" si="7"/>
        <v>0</v>
      </c>
    </row>
    <row r="490" spans="1:7" ht="16.8" x14ac:dyDescent="0.3">
      <c r="A490" s="70"/>
      <c r="B490" s="55"/>
      <c r="C490" s="56" t="s">
        <v>347</v>
      </c>
      <c r="D490" s="57" t="s">
        <v>348</v>
      </c>
      <c r="E490" s="58">
        <v>2.99</v>
      </c>
      <c r="F490" s="58">
        <v>1.3</v>
      </c>
      <c r="G490" s="75">
        <f t="shared" si="7"/>
        <v>0</v>
      </c>
    </row>
    <row r="491" spans="1:7" ht="16.8" x14ac:dyDescent="0.3">
      <c r="A491" s="70"/>
      <c r="B491" s="55"/>
      <c r="C491" s="56" t="s">
        <v>349</v>
      </c>
      <c r="D491" s="57" t="s">
        <v>350</v>
      </c>
      <c r="E491" s="58">
        <v>2.99</v>
      </c>
      <c r="F491" s="58">
        <v>1.32</v>
      </c>
      <c r="G491" s="75">
        <f t="shared" si="7"/>
        <v>0</v>
      </c>
    </row>
    <row r="492" spans="1:7" ht="16.8" x14ac:dyDescent="0.3">
      <c r="A492" s="70"/>
      <c r="B492" s="55"/>
      <c r="C492" s="56" t="s">
        <v>351</v>
      </c>
      <c r="D492" s="57" t="s">
        <v>352</v>
      </c>
      <c r="E492" s="58">
        <v>2.99</v>
      </c>
      <c r="F492" s="58">
        <v>1.3</v>
      </c>
      <c r="G492" s="75">
        <f t="shared" si="7"/>
        <v>0</v>
      </c>
    </row>
    <row r="493" spans="1:7" ht="16.8" x14ac:dyDescent="0.3">
      <c r="A493" s="70"/>
      <c r="B493" s="55"/>
      <c r="C493" s="56" t="s">
        <v>353</v>
      </c>
      <c r="D493" s="57" t="s">
        <v>354</v>
      </c>
      <c r="E493" s="58">
        <v>2.99</v>
      </c>
      <c r="F493" s="58">
        <v>1.3</v>
      </c>
      <c r="G493" s="75">
        <f t="shared" si="7"/>
        <v>0</v>
      </c>
    </row>
    <row r="494" spans="1:7" ht="16.8" x14ac:dyDescent="0.3">
      <c r="A494" s="70"/>
      <c r="B494" s="55"/>
      <c r="C494" s="56" t="s">
        <v>355</v>
      </c>
      <c r="D494" s="57" t="s">
        <v>356</v>
      </c>
      <c r="E494" s="58">
        <v>2.99</v>
      </c>
      <c r="F494" s="58">
        <v>1.47</v>
      </c>
      <c r="G494" s="75">
        <f t="shared" si="7"/>
        <v>0</v>
      </c>
    </row>
    <row r="495" spans="1:7" ht="16.8" x14ac:dyDescent="0.3">
      <c r="A495" s="70"/>
      <c r="B495" s="55"/>
      <c r="C495" s="56" t="s">
        <v>357</v>
      </c>
      <c r="D495" s="57" t="s">
        <v>358</v>
      </c>
      <c r="E495" s="58">
        <v>2.99</v>
      </c>
      <c r="F495" s="58">
        <v>1.3</v>
      </c>
      <c r="G495" s="75">
        <f t="shared" si="7"/>
        <v>0</v>
      </c>
    </row>
    <row r="496" spans="1:7" ht="16.8" x14ac:dyDescent="0.3">
      <c r="A496" s="70"/>
      <c r="B496" s="55"/>
      <c r="C496" s="56" t="s">
        <v>359</v>
      </c>
      <c r="D496" s="57" t="s">
        <v>360</v>
      </c>
      <c r="E496" s="58">
        <v>2.99</v>
      </c>
      <c r="F496" s="58">
        <v>1.32</v>
      </c>
      <c r="G496" s="75">
        <f t="shared" si="7"/>
        <v>0</v>
      </c>
    </row>
    <row r="497" spans="1:7" ht="16.8" x14ac:dyDescent="0.3">
      <c r="A497" s="70"/>
      <c r="B497" s="55"/>
      <c r="C497" s="56" t="s">
        <v>361</v>
      </c>
      <c r="D497" s="57" t="s">
        <v>362</v>
      </c>
      <c r="E497" s="58">
        <v>2.99</v>
      </c>
      <c r="F497" s="58">
        <v>1.23</v>
      </c>
      <c r="G497" s="75">
        <f t="shared" si="7"/>
        <v>0</v>
      </c>
    </row>
    <row r="498" spans="1:7" ht="16.8" x14ac:dyDescent="0.3">
      <c r="A498" s="70"/>
      <c r="B498" s="55"/>
      <c r="C498" s="56" t="s">
        <v>363</v>
      </c>
      <c r="D498" s="57" t="s">
        <v>364</v>
      </c>
      <c r="E498" s="58">
        <v>2.99</v>
      </c>
      <c r="F498" s="58">
        <v>1.32</v>
      </c>
      <c r="G498" s="75">
        <f t="shared" si="7"/>
        <v>0</v>
      </c>
    </row>
    <row r="499" spans="1:7" ht="16.8" x14ac:dyDescent="0.3">
      <c r="A499" s="70"/>
      <c r="B499" s="55"/>
      <c r="C499" s="56" t="s">
        <v>365</v>
      </c>
      <c r="D499" s="57" t="s">
        <v>366</v>
      </c>
      <c r="E499" s="58">
        <v>2.99</v>
      </c>
      <c r="F499" s="58">
        <v>1.23</v>
      </c>
      <c r="G499" s="75">
        <f t="shared" si="7"/>
        <v>0</v>
      </c>
    </row>
    <row r="500" spans="1:7" ht="16.8" x14ac:dyDescent="0.3">
      <c r="A500" s="70"/>
      <c r="B500" s="55"/>
      <c r="C500" s="56" t="s">
        <v>367</v>
      </c>
      <c r="D500" s="57" t="s">
        <v>368</v>
      </c>
      <c r="E500" s="58">
        <v>2.99</v>
      </c>
      <c r="F500" s="58">
        <v>1.23</v>
      </c>
      <c r="G500" s="75">
        <f t="shared" si="7"/>
        <v>0</v>
      </c>
    </row>
    <row r="501" spans="1:7" ht="16.8" x14ac:dyDescent="0.3">
      <c r="A501" s="70"/>
      <c r="B501" s="55"/>
      <c r="C501" s="56" t="s">
        <v>369</v>
      </c>
      <c r="D501" s="57" t="s">
        <v>370</v>
      </c>
      <c r="E501" s="58">
        <v>2.99</v>
      </c>
      <c r="F501" s="58">
        <v>1.23</v>
      </c>
      <c r="G501" s="75">
        <f t="shared" si="7"/>
        <v>0</v>
      </c>
    </row>
    <row r="502" spans="1:7" ht="16.8" x14ac:dyDescent="0.3">
      <c r="A502" s="70"/>
      <c r="B502" s="55"/>
      <c r="C502" s="56" t="s">
        <v>371</v>
      </c>
      <c r="D502" s="57" t="s">
        <v>372</v>
      </c>
      <c r="E502" s="58">
        <v>2.99</v>
      </c>
      <c r="F502" s="58">
        <v>1.47</v>
      </c>
      <c r="G502" s="75">
        <f t="shared" si="7"/>
        <v>0</v>
      </c>
    </row>
    <row r="503" spans="1:7" ht="16.8" x14ac:dyDescent="0.3">
      <c r="A503" s="70"/>
      <c r="B503" s="55"/>
      <c r="C503" s="56" t="s">
        <v>373</v>
      </c>
      <c r="D503" s="57" t="s">
        <v>374</v>
      </c>
      <c r="E503" s="58">
        <v>2.99</v>
      </c>
      <c r="F503" s="58">
        <v>1.3</v>
      </c>
      <c r="G503" s="75">
        <f t="shared" si="7"/>
        <v>0</v>
      </c>
    </row>
    <row r="504" spans="1:7" ht="16.8" x14ac:dyDescent="0.3">
      <c r="A504" s="70"/>
      <c r="B504" s="55"/>
      <c r="C504" s="56" t="s">
        <v>375</v>
      </c>
      <c r="D504" s="57" t="s">
        <v>376</v>
      </c>
      <c r="E504" s="58">
        <v>2.99</v>
      </c>
      <c r="F504" s="58">
        <v>1.23</v>
      </c>
      <c r="G504" s="75">
        <f t="shared" si="7"/>
        <v>0</v>
      </c>
    </row>
    <row r="505" spans="1:7" ht="16.8" x14ac:dyDescent="0.3">
      <c r="A505" s="70"/>
      <c r="B505" s="55"/>
      <c r="C505" s="56" t="s">
        <v>377</v>
      </c>
      <c r="D505" s="57" t="s">
        <v>378</v>
      </c>
      <c r="E505" s="58">
        <v>2.99</v>
      </c>
      <c r="F505" s="58">
        <v>1.04</v>
      </c>
      <c r="G505" s="75">
        <f t="shared" si="7"/>
        <v>0</v>
      </c>
    </row>
    <row r="506" spans="1:7" ht="16.8" x14ac:dyDescent="0.3">
      <c r="A506" s="70"/>
      <c r="B506" s="55"/>
      <c r="C506" s="56" t="s">
        <v>379</v>
      </c>
      <c r="D506" s="57" t="s">
        <v>380</v>
      </c>
      <c r="E506" s="58">
        <v>2.99</v>
      </c>
      <c r="F506" s="58">
        <v>1.3</v>
      </c>
      <c r="G506" s="75">
        <f t="shared" si="7"/>
        <v>0</v>
      </c>
    </row>
    <row r="507" spans="1:7" ht="16.8" x14ac:dyDescent="0.3">
      <c r="A507" s="70"/>
      <c r="B507" s="55"/>
      <c r="C507" s="56" t="s">
        <v>506</v>
      </c>
      <c r="D507" s="57" t="s">
        <v>507</v>
      </c>
      <c r="E507" s="58">
        <v>2.99</v>
      </c>
      <c r="F507" s="58">
        <v>1.58</v>
      </c>
      <c r="G507" s="75">
        <f>IF(F507="",0,A507*F507)</f>
        <v>0</v>
      </c>
    </row>
    <row r="508" spans="1:7" ht="16.8" x14ac:dyDescent="0.3">
      <c r="A508" s="70"/>
      <c r="B508" s="55"/>
      <c r="C508" s="56" t="s">
        <v>504</v>
      </c>
      <c r="D508" s="57" t="s">
        <v>505</v>
      </c>
      <c r="E508" s="58">
        <v>5.99</v>
      </c>
      <c r="F508" s="58">
        <v>3.14</v>
      </c>
      <c r="G508" s="75">
        <f>IF(F508="",0,A508*F508)</f>
        <v>0</v>
      </c>
    </row>
    <row r="509" spans="1:7" ht="16.8" x14ac:dyDescent="0.3">
      <c r="A509" s="70"/>
      <c r="B509" s="55"/>
      <c r="C509" s="56" t="s">
        <v>1031</v>
      </c>
      <c r="D509" s="57" t="s">
        <v>1032</v>
      </c>
      <c r="E509" s="58">
        <v>149.99</v>
      </c>
      <c r="F509" s="58">
        <v>78.36</v>
      </c>
      <c r="G509" s="75">
        <f>IF(F509="",0,A509*F509)</f>
        <v>0</v>
      </c>
    </row>
    <row r="510" spans="1:7" ht="16.8" x14ac:dyDescent="0.3">
      <c r="A510" s="65"/>
      <c r="B510" s="52"/>
      <c r="C510" s="53"/>
      <c r="D510" s="52" t="s">
        <v>1033</v>
      </c>
      <c r="E510" s="54"/>
      <c r="F510" s="54"/>
      <c r="G510" s="76"/>
    </row>
    <row r="511" spans="1:7" ht="16.8" x14ac:dyDescent="0.3">
      <c r="A511" s="70"/>
      <c r="B511" s="55"/>
      <c r="C511" s="56" t="s">
        <v>1034</v>
      </c>
      <c r="D511" s="57" t="s">
        <v>1354</v>
      </c>
      <c r="E511" s="58">
        <v>23.69</v>
      </c>
      <c r="F511" s="58">
        <v>13.06</v>
      </c>
      <c r="G511" s="75">
        <f t="shared" si="7"/>
        <v>0</v>
      </c>
    </row>
    <row r="512" spans="1:7" ht="16.8" x14ac:dyDescent="0.3">
      <c r="A512" s="70"/>
      <c r="B512" s="55"/>
      <c r="C512" s="56" t="s">
        <v>1035</v>
      </c>
      <c r="D512" s="57" t="s">
        <v>1036</v>
      </c>
      <c r="E512" s="58">
        <v>23.69</v>
      </c>
      <c r="F512" s="58">
        <v>13.06</v>
      </c>
      <c r="G512" s="75">
        <f t="shared" si="7"/>
        <v>0</v>
      </c>
    </row>
    <row r="513" spans="1:7" ht="16.8" x14ac:dyDescent="0.3">
      <c r="A513" s="70"/>
      <c r="B513" s="55"/>
      <c r="C513" s="56" t="s">
        <v>1037</v>
      </c>
      <c r="D513" s="57" t="s">
        <v>1038</v>
      </c>
      <c r="E513" s="58">
        <v>16.79</v>
      </c>
      <c r="F513" s="58">
        <v>10.61</v>
      </c>
      <c r="G513" s="75">
        <f t="shared" si="7"/>
        <v>0</v>
      </c>
    </row>
    <row r="514" spans="1:7" ht="16.8" x14ac:dyDescent="0.3">
      <c r="A514" s="70"/>
      <c r="B514" s="55"/>
      <c r="C514" s="56" t="s">
        <v>1039</v>
      </c>
      <c r="D514" s="57" t="s">
        <v>1040</v>
      </c>
      <c r="E514" s="58">
        <v>24.99</v>
      </c>
      <c r="F514" s="58">
        <v>10.61</v>
      </c>
      <c r="G514" s="75">
        <f t="shared" si="7"/>
        <v>0</v>
      </c>
    </row>
    <row r="515" spans="1:7" ht="16.8" x14ac:dyDescent="0.3">
      <c r="A515" s="70"/>
      <c r="B515" s="55"/>
      <c r="C515" s="56" t="s">
        <v>1041</v>
      </c>
      <c r="D515" s="57" t="s">
        <v>1042</v>
      </c>
      <c r="E515" s="58">
        <v>20.59</v>
      </c>
      <c r="F515" s="58">
        <v>8.9700000000000006</v>
      </c>
      <c r="G515" s="75">
        <f t="shared" si="7"/>
        <v>0</v>
      </c>
    </row>
    <row r="516" spans="1:7" ht="16.8" x14ac:dyDescent="0.3">
      <c r="A516" s="70"/>
      <c r="B516" s="55"/>
      <c r="C516" s="56" t="s">
        <v>1043</v>
      </c>
      <c r="D516" s="57" t="s">
        <v>1044</v>
      </c>
      <c r="E516" s="58">
        <v>97.49</v>
      </c>
      <c r="F516" s="58">
        <v>47.35</v>
      </c>
      <c r="G516" s="75">
        <f t="shared" si="7"/>
        <v>0</v>
      </c>
    </row>
    <row r="517" spans="1:7" ht="16.8" x14ac:dyDescent="0.3">
      <c r="A517" s="70"/>
      <c r="B517" s="55"/>
      <c r="C517" s="56" t="s">
        <v>1045</v>
      </c>
      <c r="D517" s="57" t="s">
        <v>1046</v>
      </c>
      <c r="E517" s="58">
        <v>20.59</v>
      </c>
      <c r="F517" s="58">
        <v>8.9700000000000006</v>
      </c>
      <c r="G517" s="75">
        <f t="shared" si="7"/>
        <v>0</v>
      </c>
    </row>
    <row r="518" spans="1:7" ht="16.8" x14ac:dyDescent="0.3">
      <c r="A518" s="70"/>
      <c r="B518" s="55"/>
      <c r="C518" s="56" t="s">
        <v>1047</v>
      </c>
      <c r="D518" s="57" t="s">
        <v>1048</v>
      </c>
      <c r="E518" s="58">
        <v>20.59</v>
      </c>
      <c r="F518" s="58">
        <v>8.9700000000000006</v>
      </c>
      <c r="G518" s="75">
        <f t="shared" si="7"/>
        <v>0</v>
      </c>
    </row>
    <row r="519" spans="1:7" ht="16.8" x14ac:dyDescent="0.3">
      <c r="A519" s="70"/>
      <c r="B519" s="55"/>
      <c r="C519" s="56" t="s">
        <v>1049</v>
      </c>
      <c r="D519" s="57" t="s">
        <v>1050</v>
      </c>
      <c r="E519" s="58">
        <v>20.59</v>
      </c>
      <c r="F519" s="58">
        <v>8.9700000000000006</v>
      </c>
      <c r="G519" s="75">
        <f t="shared" si="7"/>
        <v>0</v>
      </c>
    </row>
    <row r="520" spans="1:7" ht="16.8" x14ac:dyDescent="0.3">
      <c r="A520" s="70"/>
      <c r="B520" s="55"/>
      <c r="C520" s="56" t="s">
        <v>1051</v>
      </c>
      <c r="D520" s="57" t="s">
        <v>1052</v>
      </c>
      <c r="E520" s="58">
        <v>12.89</v>
      </c>
      <c r="F520" s="58">
        <v>4.58</v>
      </c>
      <c r="G520" s="75">
        <f t="shared" si="7"/>
        <v>0</v>
      </c>
    </row>
    <row r="521" spans="1:7" ht="16.8" x14ac:dyDescent="0.3">
      <c r="A521" s="70"/>
      <c r="B521" s="55"/>
      <c r="C521" s="56" t="s">
        <v>1053</v>
      </c>
      <c r="D521" s="57" t="s">
        <v>1054</v>
      </c>
      <c r="E521" s="58">
        <v>12.89</v>
      </c>
      <c r="F521" s="58">
        <v>4.58</v>
      </c>
      <c r="G521" s="75">
        <f t="shared" si="7"/>
        <v>0</v>
      </c>
    </row>
    <row r="522" spans="1:7" ht="16.8" x14ac:dyDescent="0.3">
      <c r="A522" s="70"/>
      <c r="B522" s="55"/>
      <c r="C522" s="56" t="s">
        <v>1055</v>
      </c>
      <c r="D522" s="57" t="s">
        <v>1056</v>
      </c>
      <c r="E522" s="58">
        <v>12.89</v>
      </c>
      <c r="F522" s="58">
        <v>4.58</v>
      </c>
      <c r="G522" s="75">
        <f t="shared" si="7"/>
        <v>0</v>
      </c>
    </row>
    <row r="523" spans="1:7" ht="16.8" x14ac:dyDescent="0.3">
      <c r="A523" s="70"/>
      <c r="B523" s="55"/>
      <c r="C523" s="56" t="s">
        <v>1057</v>
      </c>
      <c r="D523" s="57" t="s">
        <v>1058</v>
      </c>
      <c r="E523" s="58">
        <v>12.89</v>
      </c>
      <c r="F523" s="58">
        <v>4.58</v>
      </c>
      <c r="G523" s="75">
        <f t="shared" si="7"/>
        <v>0</v>
      </c>
    </row>
    <row r="524" spans="1:7" ht="16.8" x14ac:dyDescent="0.3">
      <c r="A524" s="70"/>
      <c r="B524" s="55"/>
      <c r="C524" s="56" t="s">
        <v>1059</v>
      </c>
      <c r="D524" s="57" t="s">
        <v>1060</v>
      </c>
      <c r="E524" s="58">
        <v>12.89</v>
      </c>
      <c r="F524" s="58">
        <v>4.58</v>
      </c>
      <c r="G524" s="75">
        <f t="shared" si="7"/>
        <v>0</v>
      </c>
    </row>
    <row r="525" spans="1:7" ht="16.8" x14ac:dyDescent="0.3">
      <c r="A525" s="70"/>
      <c r="B525" s="55"/>
      <c r="C525" s="56" t="s">
        <v>1061</v>
      </c>
      <c r="D525" s="57" t="s">
        <v>1062</v>
      </c>
      <c r="E525" s="58">
        <v>12.89</v>
      </c>
      <c r="F525" s="58">
        <v>4.58</v>
      </c>
      <c r="G525" s="75">
        <f t="shared" si="7"/>
        <v>0</v>
      </c>
    </row>
    <row r="526" spans="1:7" ht="16.8" x14ac:dyDescent="0.3">
      <c r="A526" s="70"/>
      <c r="B526" s="55"/>
      <c r="C526" s="56" t="s">
        <v>1063</v>
      </c>
      <c r="D526" s="57" t="s">
        <v>1064</v>
      </c>
      <c r="E526" s="58">
        <v>17.690000000000001</v>
      </c>
      <c r="F526" s="58">
        <v>8.19</v>
      </c>
      <c r="G526" s="75">
        <f t="shared" si="7"/>
        <v>0</v>
      </c>
    </row>
    <row r="527" spans="1:7" ht="16.8" x14ac:dyDescent="0.3">
      <c r="A527" s="70"/>
      <c r="B527" s="55"/>
      <c r="C527" s="56" t="s">
        <v>1065</v>
      </c>
      <c r="D527" s="57" t="s">
        <v>1066</v>
      </c>
      <c r="E527" s="58">
        <v>17.989999999999998</v>
      </c>
      <c r="F527" s="58">
        <v>7.66</v>
      </c>
      <c r="G527" s="75">
        <f t="shared" si="7"/>
        <v>0</v>
      </c>
    </row>
    <row r="528" spans="1:7" ht="16.8" x14ac:dyDescent="0.3">
      <c r="A528" s="70"/>
      <c r="B528" s="55"/>
      <c r="C528" s="56" t="s">
        <v>1067</v>
      </c>
      <c r="D528" s="57" t="s">
        <v>1068</v>
      </c>
      <c r="E528" s="58">
        <v>12.29</v>
      </c>
      <c r="F528" s="58">
        <v>6.61</v>
      </c>
      <c r="G528" s="75">
        <f t="shared" si="7"/>
        <v>0</v>
      </c>
    </row>
    <row r="529" spans="1:7" ht="16.8" x14ac:dyDescent="0.3">
      <c r="A529" s="70"/>
      <c r="B529" s="55"/>
      <c r="C529" s="56" t="s">
        <v>1069</v>
      </c>
      <c r="D529" s="57" t="s">
        <v>1070</v>
      </c>
      <c r="E529" s="58">
        <v>12.29</v>
      </c>
      <c r="F529" s="58">
        <v>6.61</v>
      </c>
      <c r="G529" s="75">
        <f t="shared" si="7"/>
        <v>0</v>
      </c>
    </row>
    <row r="530" spans="1:7" ht="16.8" x14ac:dyDescent="0.3">
      <c r="A530" s="70"/>
      <c r="B530" s="55"/>
      <c r="C530" s="56" t="s">
        <v>1071</v>
      </c>
      <c r="D530" s="57" t="s">
        <v>1072</v>
      </c>
      <c r="E530" s="58">
        <v>12.29</v>
      </c>
      <c r="F530" s="58">
        <v>6.61</v>
      </c>
      <c r="G530" s="75">
        <f t="shared" si="7"/>
        <v>0</v>
      </c>
    </row>
    <row r="531" spans="1:7" ht="16.8" x14ac:dyDescent="0.3">
      <c r="A531" s="70"/>
      <c r="B531" s="55"/>
      <c r="C531" s="56" t="s">
        <v>1073</v>
      </c>
      <c r="D531" s="57" t="s">
        <v>1074</v>
      </c>
      <c r="E531" s="58">
        <v>12.29</v>
      </c>
      <c r="F531" s="58">
        <v>6.61</v>
      </c>
      <c r="G531" s="75">
        <f t="shared" si="7"/>
        <v>0</v>
      </c>
    </row>
    <row r="532" spans="1:7" ht="16.8" x14ac:dyDescent="0.3">
      <c r="A532" s="65"/>
      <c r="B532" s="52"/>
      <c r="C532" s="53"/>
      <c r="D532" s="52" t="s">
        <v>449</v>
      </c>
      <c r="E532" s="54"/>
      <c r="F532" s="54"/>
      <c r="G532" s="76"/>
    </row>
    <row r="533" spans="1:7" ht="16.8" x14ac:dyDescent="0.3">
      <c r="A533" s="70"/>
      <c r="B533" s="55"/>
      <c r="C533" s="56" t="s">
        <v>1075</v>
      </c>
      <c r="D533" s="57" t="s">
        <v>1076</v>
      </c>
      <c r="E533" s="58">
        <v>11.89</v>
      </c>
      <c r="F533" s="58">
        <v>6.37</v>
      </c>
      <c r="G533" s="59">
        <f t="shared" ref="G533:G595" si="8">IF(F533="",0,A533*F533)</f>
        <v>0</v>
      </c>
    </row>
    <row r="534" spans="1:7" ht="16.8" x14ac:dyDescent="0.3">
      <c r="A534" s="70"/>
      <c r="B534" s="55"/>
      <c r="C534" s="56" t="s">
        <v>472</v>
      </c>
      <c r="D534" s="57" t="s">
        <v>473</v>
      </c>
      <c r="E534" s="58">
        <v>12.59</v>
      </c>
      <c r="F534" s="58">
        <v>5.92</v>
      </c>
      <c r="G534" s="59">
        <f t="shared" si="8"/>
        <v>0</v>
      </c>
    </row>
    <row r="535" spans="1:7" ht="16.8" x14ac:dyDescent="0.3">
      <c r="A535" s="70"/>
      <c r="B535" s="55"/>
      <c r="C535" s="56" t="s">
        <v>474</v>
      </c>
      <c r="D535" s="57" t="s">
        <v>475</v>
      </c>
      <c r="E535" s="58">
        <v>4.09</v>
      </c>
      <c r="F535" s="58">
        <v>1.57</v>
      </c>
      <c r="G535" s="59">
        <f t="shared" si="8"/>
        <v>0</v>
      </c>
    </row>
    <row r="536" spans="1:7" ht="16.8" x14ac:dyDescent="0.3">
      <c r="A536" s="70"/>
      <c r="B536" s="55"/>
      <c r="C536" s="56" t="s">
        <v>1077</v>
      </c>
      <c r="D536" s="57" t="s">
        <v>1078</v>
      </c>
      <c r="E536" s="58">
        <v>23.09</v>
      </c>
      <c r="F536" s="58">
        <v>9.18</v>
      </c>
      <c r="G536" s="59">
        <f t="shared" si="8"/>
        <v>0</v>
      </c>
    </row>
    <row r="537" spans="1:7" ht="16.8" x14ac:dyDescent="0.3">
      <c r="A537" s="70"/>
      <c r="B537" s="55"/>
      <c r="C537" s="56" t="s">
        <v>1079</v>
      </c>
      <c r="D537" s="57" t="s">
        <v>1080</v>
      </c>
      <c r="E537" s="58">
        <v>30.69</v>
      </c>
      <c r="F537" s="58">
        <v>19.79</v>
      </c>
      <c r="G537" s="59">
        <f t="shared" si="8"/>
        <v>0</v>
      </c>
    </row>
    <row r="538" spans="1:7" ht="16.8" x14ac:dyDescent="0.3">
      <c r="A538" s="70"/>
      <c r="B538" s="55"/>
      <c r="C538" s="56" t="s">
        <v>450</v>
      </c>
      <c r="D538" s="57" t="s">
        <v>451</v>
      </c>
      <c r="E538" s="58">
        <v>11.09</v>
      </c>
      <c r="F538" s="58">
        <v>4.43</v>
      </c>
      <c r="G538" s="59">
        <f t="shared" si="8"/>
        <v>0</v>
      </c>
    </row>
    <row r="539" spans="1:7" ht="16.8" x14ac:dyDescent="0.3">
      <c r="A539" s="70"/>
      <c r="B539" s="55"/>
      <c r="C539" s="56" t="s">
        <v>1081</v>
      </c>
      <c r="D539" s="57" t="s">
        <v>1082</v>
      </c>
      <c r="E539" s="58">
        <v>18.39</v>
      </c>
      <c r="F539" s="58">
        <v>10.67</v>
      </c>
      <c r="G539" s="59">
        <f t="shared" si="8"/>
        <v>0</v>
      </c>
    </row>
    <row r="540" spans="1:7" ht="16.8" x14ac:dyDescent="0.3">
      <c r="A540" s="70"/>
      <c r="B540" s="55"/>
      <c r="C540" s="56" t="s">
        <v>460</v>
      </c>
      <c r="D540" s="57" t="s">
        <v>461</v>
      </c>
      <c r="E540" s="58">
        <v>36.39</v>
      </c>
      <c r="F540" s="58">
        <v>11.79</v>
      </c>
      <c r="G540" s="59">
        <f t="shared" si="8"/>
        <v>0</v>
      </c>
    </row>
    <row r="541" spans="1:7" ht="16.8" x14ac:dyDescent="0.3">
      <c r="A541" s="70"/>
      <c r="B541" s="55"/>
      <c r="C541" s="56" t="s">
        <v>462</v>
      </c>
      <c r="D541" s="57" t="s">
        <v>463</v>
      </c>
      <c r="E541" s="58">
        <v>37.29</v>
      </c>
      <c r="F541" s="58">
        <v>13.68</v>
      </c>
      <c r="G541" s="59">
        <f t="shared" si="8"/>
        <v>0</v>
      </c>
    </row>
    <row r="542" spans="1:7" ht="16.8" x14ac:dyDescent="0.3">
      <c r="A542" s="70"/>
      <c r="B542" s="55"/>
      <c r="C542" s="56" t="s">
        <v>464</v>
      </c>
      <c r="D542" s="57" t="s">
        <v>465</v>
      </c>
      <c r="E542" s="58">
        <v>35.99</v>
      </c>
      <c r="F542" s="58">
        <v>15.32</v>
      </c>
      <c r="G542" s="59">
        <f t="shared" si="8"/>
        <v>0</v>
      </c>
    </row>
    <row r="543" spans="1:7" ht="16.8" x14ac:dyDescent="0.3">
      <c r="A543" s="70"/>
      <c r="B543" s="55"/>
      <c r="C543" s="56" t="s">
        <v>466</v>
      </c>
      <c r="D543" s="57" t="s">
        <v>467</v>
      </c>
      <c r="E543" s="58">
        <v>59.99</v>
      </c>
      <c r="F543" s="58">
        <v>17.84</v>
      </c>
      <c r="G543" s="59">
        <f t="shared" si="8"/>
        <v>0</v>
      </c>
    </row>
    <row r="544" spans="1:7" ht="16.8" x14ac:dyDescent="0.3">
      <c r="A544" s="70"/>
      <c r="B544" s="55"/>
      <c r="C544" s="56" t="s">
        <v>468</v>
      </c>
      <c r="D544" s="57" t="s">
        <v>469</v>
      </c>
      <c r="E544" s="58">
        <v>65.290000000000006</v>
      </c>
      <c r="F544" s="58">
        <v>37.11</v>
      </c>
      <c r="G544" s="59">
        <f t="shared" si="8"/>
        <v>0</v>
      </c>
    </row>
    <row r="545" spans="1:7" ht="16.8" x14ac:dyDescent="0.3">
      <c r="A545" s="70"/>
      <c r="B545" s="55"/>
      <c r="C545" s="56" t="s">
        <v>470</v>
      </c>
      <c r="D545" s="57" t="s">
        <v>471</v>
      </c>
      <c r="E545" s="58">
        <v>80.989999999999995</v>
      </c>
      <c r="F545" s="58">
        <v>48.74</v>
      </c>
      <c r="G545" s="59">
        <f t="shared" si="8"/>
        <v>0</v>
      </c>
    </row>
    <row r="546" spans="1:7" ht="16.8" x14ac:dyDescent="0.3">
      <c r="A546" s="70"/>
      <c r="B546" s="55"/>
      <c r="C546" s="56" t="s">
        <v>452</v>
      </c>
      <c r="D546" s="57" t="s">
        <v>453</v>
      </c>
      <c r="E546" s="58">
        <v>11.29</v>
      </c>
      <c r="F546" s="58">
        <v>5.24</v>
      </c>
      <c r="G546" s="59">
        <f t="shared" si="8"/>
        <v>0</v>
      </c>
    </row>
    <row r="547" spans="1:7" ht="16.8" x14ac:dyDescent="0.3">
      <c r="A547" s="70"/>
      <c r="B547" s="55"/>
      <c r="C547" s="56" t="s">
        <v>454</v>
      </c>
      <c r="D547" s="57" t="s">
        <v>455</v>
      </c>
      <c r="E547" s="58">
        <v>18.690000000000001</v>
      </c>
      <c r="F547" s="58">
        <v>5.98</v>
      </c>
      <c r="G547" s="59">
        <f t="shared" si="8"/>
        <v>0</v>
      </c>
    </row>
    <row r="548" spans="1:7" ht="16.8" x14ac:dyDescent="0.3">
      <c r="A548" s="70"/>
      <c r="B548" s="55"/>
      <c r="C548" s="56" t="s">
        <v>456</v>
      </c>
      <c r="D548" s="57" t="s">
        <v>457</v>
      </c>
      <c r="E548" s="58">
        <v>20.99</v>
      </c>
      <c r="F548" s="58">
        <v>7.73</v>
      </c>
      <c r="G548" s="59">
        <f t="shared" si="8"/>
        <v>0</v>
      </c>
    </row>
    <row r="549" spans="1:7" ht="16.8" x14ac:dyDescent="0.3">
      <c r="A549" s="70"/>
      <c r="B549" s="55"/>
      <c r="C549" s="56" t="s">
        <v>458</v>
      </c>
      <c r="D549" s="57" t="s">
        <v>459</v>
      </c>
      <c r="E549" s="58">
        <v>29.29</v>
      </c>
      <c r="F549" s="58">
        <v>8.99</v>
      </c>
      <c r="G549" s="59">
        <f t="shared" si="8"/>
        <v>0</v>
      </c>
    </row>
    <row r="550" spans="1:7" ht="16.8" x14ac:dyDescent="0.3">
      <c r="A550" s="65"/>
      <c r="B550" s="52"/>
      <c r="C550" s="53"/>
      <c r="D550" s="52" t="s">
        <v>1083</v>
      </c>
      <c r="E550" s="54"/>
      <c r="F550" s="54"/>
      <c r="G550" s="76"/>
    </row>
    <row r="551" spans="1:7" ht="16.8" x14ac:dyDescent="0.3">
      <c r="A551" s="70"/>
      <c r="B551" s="55"/>
      <c r="C551" s="56" t="s">
        <v>1084</v>
      </c>
      <c r="D551" s="57" t="s">
        <v>1085</v>
      </c>
      <c r="E551" s="58">
        <v>8.99</v>
      </c>
      <c r="F551" s="58">
        <v>2.5</v>
      </c>
      <c r="G551" s="59">
        <f t="shared" si="8"/>
        <v>0</v>
      </c>
    </row>
    <row r="552" spans="1:7" ht="16.8" x14ac:dyDescent="0.3">
      <c r="A552" s="70"/>
      <c r="B552" s="55"/>
      <c r="C552" s="56" t="s">
        <v>1086</v>
      </c>
      <c r="D552" s="57" t="s">
        <v>1087</v>
      </c>
      <c r="E552" s="58">
        <v>2.19</v>
      </c>
      <c r="F552" s="58">
        <v>0.63</v>
      </c>
      <c r="G552" s="59">
        <f t="shared" si="8"/>
        <v>0</v>
      </c>
    </row>
    <row r="553" spans="1:7" ht="16.8" x14ac:dyDescent="0.3">
      <c r="A553" s="65"/>
      <c r="B553" s="52"/>
      <c r="C553" s="53"/>
      <c r="D553" s="52" t="s">
        <v>476</v>
      </c>
      <c r="E553" s="54"/>
      <c r="F553" s="54"/>
      <c r="G553" s="76"/>
    </row>
    <row r="554" spans="1:7" ht="16.8" x14ac:dyDescent="0.3">
      <c r="A554" s="70"/>
      <c r="B554" s="55"/>
      <c r="C554" s="56" t="s">
        <v>1088</v>
      </c>
      <c r="D554" s="57" t="s">
        <v>1089</v>
      </c>
      <c r="E554" s="58">
        <v>4.6900000000000004</v>
      </c>
      <c r="F554" s="58">
        <v>2.08</v>
      </c>
      <c r="G554" s="59">
        <f t="shared" si="8"/>
        <v>0</v>
      </c>
    </row>
    <row r="555" spans="1:7" ht="16.8" x14ac:dyDescent="0.3">
      <c r="A555" s="65"/>
      <c r="B555" s="52"/>
      <c r="C555" s="53"/>
      <c r="D555" s="52" t="s">
        <v>477</v>
      </c>
      <c r="E555" s="54"/>
      <c r="F555" s="54"/>
      <c r="G555" s="76"/>
    </row>
    <row r="556" spans="1:7" ht="16.8" x14ac:dyDescent="0.3">
      <c r="A556" s="70"/>
      <c r="B556" s="55"/>
      <c r="C556" s="56" t="s">
        <v>1090</v>
      </c>
      <c r="D556" s="57" t="s">
        <v>1091</v>
      </c>
      <c r="E556" s="58">
        <v>6.09</v>
      </c>
      <c r="F556" s="58">
        <v>2.67</v>
      </c>
      <c r="G556" s="59">
        <f t="shared" si="8"/>
        <v>0</v>
      </c>
    </row>
    <row r="557" spans="1:7" ht="16.8" x14ac:dyDescent="0.3">
      <c r="A557" s="70"/>
      <c r="B557" s="55"/>
      <c r="C557" s="56" t="s">
        <v>478</v>
      </c>
      <c r="D557" s="57" t="s">
        <v>479</v>
      </c>
      <c r="E557" s="58">
        <v>6.49</v>
      </c>
      <c r="F557" s="58">
        <v>2.17</v>
      </c>
      <c r="G557" s="59">
        <f t="shared" si="8"/>
        <v>0</v>
      </c>
    </row>
    <row r="558" spans="1:7" ht="16.8" x14ac:dyDescent="0.3">
      <c r="A558" s="65"/>
      <c r="B558" s="52"/>
      <c r="C558" s="53"/>
      <c r="D558" s="52" t="s">
        <v>480</v>
      </c>
      <c r="E558" s="54"/>
      <c r="F558" s="54"/>
      <c r="G558" s="76"/>
    </row>
    <row r="559" spans="1:7" ht="16.8" x14ac:dyDescent="0.3">
      <c r="A559" s="70"/>
      <c r="B559" s="55"/>
      <c r="C559" s="56" t="s">
        <v>481</v>
      </c>
      <c r="D559" s="57" t="s">
        <v>482</v>
      </c>
      <c r="E559" s="58">
        <v>6.89</v>
      </c>
      <c r="F559" s="58">
        <v>3.3</v>
      </c>
      <c r="G559" s="59">
        <f t="shared" si="8"/>
        <v>0</v>
      </c>
    </row>
    <row r="560" spans="1:7" ht="16.8" x14ac:dyDescent="0.3">
      <c r="A560" s="65"/>
      <c r="B560" s="52"/>
      <c r="C560" s="53"/>
      <c r="D560" s="52" t="s">
        <v>483</v>
      </c>
      <c r="E560" s="54"/>
      <c r="F560" s="54"/>
      <c r="G560" s="76"/>
    </row>
    <row r="561" spans="1:7" ht="16.8" x14ac:dyDescent="0.3">
      <c r="A561" s="70"/>
      <c r="B561" s="55"/>
      <c r="C561" s="56" t="s">
        <v>485</v>
      </c>
      <c r="D561" s="57" t="s">
        <v>1092</v>
      </c>
      <c r="E561" s="58">
        <v>54.69</v>
      </c>
      <c r="F561" s="58">
        <v>19.55</v>
      </c>
      <c r="G561" s="59">
        <f t="shared" si="8"/>
        <v>0</v>
      </c>
    </row>
    <row r="562" spans="1:7" ht="16.8" x14ac:dyDescent="0.3">
      <c r="A562" s="70"/>
      <c r="B562" s="55"/>
      <c r="C562" s="56" t="s">
        <v>484</v>
      </c>
      <c r="D562" s="57" t="s">
        <v>1093</v>
      </c>
      <c r="E562" s="58">
        <v>26.99</v>
      </c>
      <c r="F562" s="58">
        <v>10.59</v>
      </c>
      <c r="G562" s="59">
        <f t="shared" si="8"/>
        <v>0</v>
      </c>
    </row>
    <row r="563" spans="1:7" ht="16.8" x14ac:dyDescent="0.3">
      <c r="A563" s="65"/>
      <c r="B563" s="52"/>
      <c r="C563" s="53"/>
      <c r="D563" s="52" t="s">
        <v>486</v>
      </c>
      <c r="E563" s="54"/>
      <c r="F563" s="54"/>
      <c r="G563" s="76"/>
    </row>
    <row r="564" spans="1:7" ht="16.8" x14ac:dyDescent="0.3">
      <c r="A564" s="70"/>
      <c r="B564" s="55"/>
      <c r="C564" s="56" t="s">
        <v>487</v>
      </c>
      <c r="D564" s="57" t="s">
        <v>488</v>
      </c>
      <c r="E564" s="58">
        <v>23.59</v>
      </c>
      <c r="F564" s="58">
        <v>12.41</v>
      </c>
      <c r="G564" s="59">
        <f t="shared" si="8"/>
        <v>0</v>
      </c>
    </row>
    <row r="565" spans="1:7" ht="16.8" x14ac:dyDescent="0.3">
      <c r="A565" s="65"/>
      <c r="B565" s="52"/>
      <c r="C565" s="53"/>
      <c r="D565" s="52" t="s">
        <v>1094</v>
      </c>
      <c r="E565" s="54"/>
      <c r="F565" s="54"/>
      <c r="G565" s="76"/>
    </row>
    <row r="566" spans="1:7" ht="16.8" x14ac:dyDescent="0.3">
      <c r="A566" s="70"/>
      <c r="B566" s="55"/>
      <c r="C566" s="56" t="s">
        <v>1095</v>
      </c>
      <c r="D566" s="57" t="s">
        <v>1096</v>
      </c>
      <c r="E566" s="58">
        <v>8.39</v>
      </c>
      <c r="F566" s="58">
        <v>3.56</v>
      </c>
      <c r="G566" s="59">
        <f t="shared" si="8"/>
        <v>0</v>
      </c>
    </row>
    <row r="567" spans="1:7" ht="16.8" x14ac:dyDescent="0.3">
      <c r="A567" s="70"/>
      <c r="B567" s="55"/>
      <c r="C567" s="56" t="s">
        <v>1097</v>
      </c>
      <c r="D567" s="57" t="s">
        <v>1098</v>
      </c>
      <c r="E567" s="58">
        <v>10.39</v>
      </c>
      <c r="F567" s="58">
        <v>3.37</v>
      </c>
      <c r="G567" s="59">
        <f t="shared" si="8"/>
        <v>0</v>
      </c>
    </row>
    <row r="568" spans="1:7" ht="16.8" x14ac:dyDescent="0.3">
      <c r="A568" s="65"/>
      <c r="B568" s="52"/>
      <c r="C568" s="53"/>
      <c r="D568" s="52" t="s">
        <v>489</v>
      </c>
      <c r="E568" s="54"/>
      <c r="F568" s="54"/>
      <c r="G568" s="76"/>
    </row>
    <row r="569" spans="1:7" ht="16.8" x14ac:dyDescent="0.3">
      <c r="A569" s="70"/>
      <c r="B569" s="55"/>
      <c r="C569" s="56" t="s">
        <v>490</v>
      </c>
      <c r="D569" s="57" t="s">
        <v>491</v>
      </c>
      <c r="E569" s="58">
        <v>8.39</v>
      </c>
      <c r="F569" s="58">
        <v>4.68</v>
      </c>
      <c r="G569" s="59">
        <f t="shared" si="8"/>
        <v>0</v>
      </c>
    </row>
    <row r="570" spans="1:7" ht="16.8" x14ac:dyDescent="0.3">
      <c r="A570" s="70"/>
      <c r="B570" s="55"/>
      <c r="C570" s="56" t="s">
        <v>1099</v>
      </c>
      <c r="D570" s="57" t="s">
        <v>1100</v>
      </c>
      <c r="E570" s="58">
        <v>20.59</v>
      </c>
      <c r="F570" s="58">
        <v>11.31</v>
      </c>
      <c r="G570" s="59">
        <f t="shared" si="8"/>
        <v>0</v>
      </c>
    </row>
    <row r="571" spans="1:7" ht="16.8" x14ac:dyDescent="0.3">
      <c r="A571" s="65"/>
      <c r="B571" s="52"/>
      <c r="C571" s="53"/>
      <c r="D571" s="52" t="s">
        <v>1101</v>
      </c>
      <c r="E571" s="54"/>
      <c r="F571" s="54"/>
      <c r="G571" s="76"/>
    </row>
    <row r="572" spans="1:7" ht="16.8" x14ac:dyDescent="0.3">
      <c r="A572" s="70"/>
      <c r="B572" s="55"/>
      <c r="C572" s="56" t="s">
        <v>1102</v>
      </c>
      <c r="D572" s="57" t="s">
        <v>1103</v>
      </c>
      <c r="E572" s="58">
        <v>26.39</v>
      </c>
      <c r="F572" s="58">
        <v>12.76</v>
      </c>
      <c r="G572" s="59">
        <f t="shared" si="8"/>
        <v>0</v>
      </c>
    </row>
    <row r="573" spans="1:7" ht="16.8" x14ac:dyDescent="0.3">
      <c r="A573" s="65"/>
      <c r="B573" s="52"/>
      <c r="C573" s="53"/>
      <c r="D573" s="52" t="s">
        <v>1104</v>
      </c>
      <c r="E573" s="54"/>
      <c r="F573" s="54"/>
      <c r="G573" s="76"/>
    </row>
    <row r="574" spans="1:7" ht="16.8" x14ac:dyDescent="0.3">
      <c r="A574" s="70"/>
      <c r="B574" s="55"/>
      <c r="C574" s="56" t="s">
        <v>1105</v>
      </c>
      <c r="D574" s="57" t="s">
        <v>1106</v>
      </c>
      <c r="E574" s="58">
        <v>27.99</v>
      </c>
      <c r="F574" s="58">
        <v>9.6300000000000008</v>
      </c>
      <c r="G574" s="59">
        <f t="shared" si="8"/>
        <v>0</v>
      </c>
    </row>
    <row r="575" spans="1:7" ht="16.8" x14ac:dyDescent="0.3">
      <c r="A575" s="70"/>
      <c r="B575" s="55"/>
      <c r="C575" s="56" t="s">
        <v>1107</v>
      </c>
      <c r="D575" s="57" t="s">
        <v>1108</v>
      </c>
      <c r="E575" s="58">
        <v>18.79</v>
      </c>
      <c r="F575" s="58">
        <v>7.83</v>
      </c>
      <c r="G575" s="59">
        <f t="shared" si="8"/>
        <v>0</v>
      </c>
    </row>
    <row r="576" spans="1:7" ht="16.8" x14ac:dyDescent="0.3">
      <c r="A576" s="70"/>
      <c r="B576" s="55"/>
      <c r="C576" s="56" t="s">
        <v>1109</v>
      </c>
      <c r="D576" s="57" t="s">
        <v>1110</v>
      </c>
      <c r="E576" s="58">
        <v>1.59</v>
      </c>
      <c r="F576" s="58">
        <v>0.13</v>
      </c>
      <c r="G576" s="59">
        <f t="shared" si="8"/>
        <v>0</v>
      </c>
    </row>
    <row r="577" spans="1:7" ht="16.8" x14ac:dyDescent="0.3">
      <c r="A577" s="70"/>
      <c r="B577" s="55"/>
      <c r="C577" s="56" t="s">
        <v>1111</v>
      </c>
      <c r="D577" s="57" t="s">
        <v>1112</v>
      </c>
      <c r="E577" s="58">
        <v>67.989999999999995</v>
      </c>
      <c r="F577" s="58">
        <v>36.700000000000003</v>
      </c>
      <c r="G577" s="59">
        <f t="shared" si="8"/>
        <v>0</v>
      </c>
    </row>
    <row r="578" spans="1:7" ht="16.8" x14ac:dyDescent="0.3">
      <c r="A578" s="70"/>
      <c r="B578" s="55"/>
      <c r="C578" s="56" t="s">
        <v>1113</v>
      </c>
      <c r="D578" s="57" t="s">
        <v>1114</v>
      </c>
      <c r="E578" s="58">
        <v>51.99</v>
      </c>
      <c r="F578" s="58">
        <v>29.28</v>
      </c>
      <c r="G578" s="59">
        <f t="shared" si="8"/>
        <v>0</v>
      </c>
    </row>
    <row r="579" spans="1:7" ht="16.8" x14ac:dyDescent="0.3">
      <c r="A579" s="65"/>
      <c r="B579" s="52"/>
      <c r="C579" s="53"/>
      <c r="D579" s="52" t="s">
        <v>1115</v>
      </c>
      <c r="E579" s="54"/>
      <c r="F579" s="54"/>
      <c r="G579" s="76"/>
    </row>
    <row r="580" spans="1:7" ht="16.8" x14ac:dyDescent="0.3">
      <c r="A580" s="70"/>
      <c r="B580" s="55"/>
      <c r="C580" s="56" t="s">
        <v>1116</v>
      </c>
      <c r="D580" s="57" t="s">
        <v>1117</v>
      </c>
      <c r="E580" s="58">
        <v>4.79</v>
      </c>
      <c r="F580" s="58">
        <v>1.2</v>
      </c>
      <c r="G580" s="59">
        <f t="shared" si="8"/>
        <v>0</v>
      </c>
    </row>
    <row r="581" spans="1:7" ht="16.8" x14ac:dyDescent="0.3">
      <c r="A581" s="70"/>
      <c r="B581" s="55"/>
      <c r="C581" s="56" t="s">
        <v>1118</v>
      </c>
      <c r="D581" s="57" t="s">
        <v>1119</v>
      </c>
      <c r="E581" s="58">
        <v>21.59</v>
      </c>
      <c r="F581" s="58">
        <v>15.81</v>
      </c>
      <c r="G581" s="59">
        <f t="shared" si="8"/>
        <v>0</v>
      </c>
    </row>
    <row r="582" spans="1:7" ht="16.8" x14ac:dyDescent="0.3">
      <c r="A582" s="70"/>
      <c r="B582" s="55"/>
      <c r="C582" s="56" t="s">
        <v>1120</v>
      </c>
      <c r="D582" s="57" t="s">
        <v>1121</v>
      </c>
      <c r="E582" s="58">
        <v>3.99</v>
      </c>
      <c r="F582" s="58">
        <v>0.56000000000000005</v>
      </c>
      <c r="G582" s="59">
        <f t="shared" si="8"/>
        <v>0</v>
      </c>
    </row>
    <row r="583" spans="1:7" ht="16.8" x14ac:dyDescent="0.3">
      <c r="A583" s="70"/>
      <c r="B583" s="55"/>
      <c r="C583" s="56" t="s">
        <v>1122</v>
      </c>
      <c r="D583" s="57" t="s">
        <v>1123</v>
      </c>
      <c r="E583" s="58">
        <v>25.99</v>
      </c>
      <c r="F583" s="58">
        <v>6.11</v>
      </c>
      <c r="G583" s="59">
        <f t="shared" si="8"/>
        <v>0</v>
      </c>
    </row>
    <row r="584" spans="1:7" ht="16.8" x14ac:dyDescent="0.3">
      <c r="A584" s="70"/>
      <c r="B584" s="55"/>
      <c r="C584" s="56" t="s">
        <v>1124</v>
      </c>
      <c r="D584" s="57" t="s">
        <v>1125</v>
      </c>
      <c r="E584" s="58">
        <v>2.39</v>
      </c>
      <c r="F584" s="58">
        <v>0.55000000000000004</v>
      </c>
      <c r="G584" s="59">
        <f t="shared" si="8"/>
        <v>0</v>
      </c>
    </row>
    <row r="585" spans="1:7" ht="16.8" x14ac:dyDescent="0.3">
      <c r="A585" s="70"/>
      <c r="B585" s="55"/>
      <c r="C585" s="56" t="s">
        <v>1126</v>
      </c>
      <c r="D585" s="57" t="s">
        <v>1127</v>
      </c>
      <c r="E585" s="58">
        <v>25.99</v>
      </c>
      <c r="F585" s="58">
        <v>6.1</v>
      </c>
      <c r="G585" s="59">
        <f t="shared" si="8"/>
        <v>0</v>
      </c>
    </row>
    <row r="586" spans="1:7" ht="16.8" x14ac:dyDescent="0.3">
      <c r="A586" s="70"/>
      <c r="B586" s="55"/>
      <c r="C586" s="56" t="s">
        <v>1128</v>
      </c>
      <c r="D586" s="57" t="s">
        <v>1129</v>
      </c>
      <c r="E586" s="58">
        <v>17.989999999999998</v>
      </c>
      <c r="F586" s="58">
        <v>4.1500000000000004</v>
      </c>
      <c r="G586" s="59">
        <f t="shared" si="8"/>
        <v>0</v>
      </c>
    </row>
    <row r="587" spans="1:7" ht="16.8" x14ac:dyDescent="0.3">
      <c r="A587" s="70"/>
      <c r="B587" s="55"/>
      <c r="C587" s="56" t="s">
        <v>1130</v>
      </c>
      <c r="D587" s="57" t="s">
        <v>1131</v>
      </c>
      <c r="E587" s="58">
        <v>27.99</v>
      </c>
      <c r="F587" s="58">
        <v>11.92</v>
      </c>
      <c r="G587" s="59">
        <f t="shared" si="8"/>
        <v>0</v>
      </c>
    </row>
    <row r="588" spans="1:7" ht="16.8" x14ac:dyDescent="0.3">
      <c r="A588" s="70"/>
      <c r="B588" s="55"/>
      <c r="C588" s="56" t="s">
        <v>1132</v>
      </c>
      <c r="D588" s="57" t="s">
        <v>1133</v>
      </c>
      <c r="E588" s="58">
        <v>6.39</v>
      </c>
      <c r="F588" s="58">
        <v>1.89</v>
      </c>
      <c r="G588" s="59">
        <f t="shared" si="8"/>
        <v>0</v>
      </c>
    </row>
    <row r="589" spans="1:7" ht="16.8" x14ac:dyDescent="0.3">
      <c r="A589" s="70"/>
      <c r="B589" s="55"/>
      <c r="C589" s="56" t="s">
        <v>1134</v>
      </c>
      <c r="D589" s="57" t="s">
        <v>1135</v>
      </c>
      <c r="E589" s="58">
        <v>4.79</v>
      </c>
      <c r="F589" s="58">
        <v>1.75</v>
      </c>
      <c r="G589" s="59">
        <f t="shared" si="8"/>
        <v>0</v>
      </c>
    </row>
    <row r="590" spans="1:7" ht="16.8" x14ac:dyDescent="0.3">
      <c r="A590" s="70"/>
      <c r="B590" s="55"/>
      <c r="C590" s="56" t="s">
        <v>1136</v>
      </c>
      <c r="D590" s="57" t="s">
        <v>1137</v>
      </c>
      <c r="E590" s="58">
        <v>9.59</v>
      </c>
      <c r="F590" s="58">
        <v>5.09</v>
      </c>
      <c r="G590" s="59">
        <f t="shared" si="8"/>
        <v>0</v>
      </c>
    </row>
    <row r="591" spans="1:7" ht="16.8" x14ac:dyDescent="0.3">
      <c r="A591" s="70"/>
      <c r="B591" s="55"/>
      <c r="C591" s="56" t="s">
        <v>1138</v>
      </c>
      <c r="D591" s="57" t="s">
        <v>1139</v>
      </c>
      <c r="E591" s="58">
        <v>27.19</v>
      </c>
      <c r="F591" s="58">
        <v>12.84</v>
      </c>
      <c r="G591" s="59">
        <f t="shared" si="8"/>
        <v>0</v>
      </c>
    </row>
    <row r="592" spans="1:7" ht="16.8" x14ac:dyDescent="0.3">
      <c r="A592" s="70"/>
      <c r="B592" s="55"/>
      <c r="C592" s="56" t="s">
        <v>1140</v>
      </c>
      <c r="D592" s="57" t="s">
        <v>1141</v>
      </c>
      <c r="E592" s="58">
        <v>9.59</v>
      </c>
      <c r="F592" s="58">
        <v>3.35</v>
      </c>
      <c r="G592" s="59">
        <f t="shared" si="8"/>
        <v>0</v>
      </c>
    </row>
    <row r="593" spans="1:7" ht="16.8" x14ac:dyDescent="0.3">
      <c r="A593" s="70"/>
      <c r="B593" s="55"/>
      <c r="C593" s="56" t="s">
        <v>1142</v>
      </c>
      <c r="D593" s="57" t="s">
        <v>1143</v>
      </c>
      <c r="E593" s="58">
        <v>7.19</v>
      </c>
      <c r="F593" s="58">
        <v>2.91</v>
      </c>
      <c r="G593" s="59">
        <f t="shared" si="8"/>
        <v>0</v>
      </c>
    </row>
    <row r="594" spans="1:7" ht="16.8" x14ac:dyDescent="0.3">
      <c r="A594" s="65"/>
      <c r="B594" s="52"/>
      <c r="C594" s="53"/>
      <c r="D594" s="52" t="s">
        <v>492</v>
      </c>
      <c r="E594" s="54"/>
      <c r="F594" s="54"/>
      <c r="G594" s="76"/>
    </row>
    <row r="595" spans="1:7" ht="16.8" x14ac:dyDescent="0.3">
      <c r="A595" s="70"/>
      <c r="B595" s="55"/>
      <c r="C595" s="56" t="s">
        <v>1144</v>
      </c>
      <c r="D595" s="57" t="s">
        <v>1145</v>
      </c>
      <c r="E595" s="58">
        <v>6.79</v>
      </c>
      <c r="F595" s="58">
        <v>1.73</v>
      </c>
      <c r="G595" s="59">
        <f t="shared" si="8"/>
        <v>0</v>
      </c>
    </row>
    <row r="596" spans="1:7" ht="16.8" x14ac:dyDescent="0.3">
      <c r="A596" s="70"/>
      <c r="B596" s="55"/>
      <c r="C596" s="56" t="s">
        <v>1146</v>
      </c>
      <c r="D596" s="57" t="s">
        <v>1147</v>
      </c>
      <c r="E596" s="58">
        <v>7.99</v>
      </c>
      <c r="F596" s="58">
        <v>2.58</v>
      </c>
      <c r="G596" s="59">
        <f t="shared" ref="G596:G659" si="9">IF(F596="",0,A596*F596)</f>
        <v>0</v>
      </c>
    </row>
    <row r="597" spans="1:7" ht="16.8" x14ac:dyDescent="0.3">
      <c r="A597" s="70"/>
      <c r="B597" s="55"/>
      <c r="C597" s="56" t="s">
        <v>1148</v>
      </c>
      <c r="D597" s="57" t="s">
        <v>1149</v>
      </c>
      <c r="E597" s="58">
        <v>12.79</v>
      </c>
      <c r="F597" s="58">
        <v>2.93</v>
      </c>
      <c r="G597" s="59">
        <f t="shared" si="9"/>
        <v>0</v>
      </c>
    </row>
    <row r="598" spans="1:7" ht="16.8" x14ac:dyDescent="0.3">
      <c r="A598" s="70"/>
      <c r="B598" s="55"/>
      <c r="C598" s="56" t="s">
        <v>1150</v>
      </c>
      <c r="D598" s="57" t="s">
        <v>1151</v>
      </c>
      <c r="E598" s="58">
        <v>5.99</v>
      </c>
      <c r="F598" s="58">
        <v>1.01</v>
      </c>
      <c r="G598" s="59">
        <f t="shared" si="9"/>
        <v>0</v>
      </c>
    </row>
    <row r="599" spans="1:7" ht="16.8" x14ac:dyDescent="0.3">
      <c r="A599" s="70"/>
      <c r="B599" s="55"/>
      <c r="C599" s="56" t="s">
        <v>1152</v>
      </c>
      <c r="D599" s="57" t="s">
        <v>1153</v>
      </c>
      <c r="E599" s="58">
        <v>23.99</v>
      </c>
      <c r="F599" s="58">
        <v>5.0599999999999996</v>
      </c>
      <c r="G599" s="59">
        <f t="shared" si="9"/>
        <v>0</v>
      </c>
    </row>
    <row r="600" spans="1:7" ht="16.8" x14ac:dyDescent="0.3">
      <c r="A600" s="70"/>
      <c r="B600" s="55"/>
      <c r="C600" s="56" t="s">
        <v>1154</v>
      </c>
      <c r="D600" s="57" t="s">
        <v>1155</v>
      </c>
      <c r="E600" s="58">
        <v>12.79</v>
      </c>
      <c r="F600" s="58">
        <v>2.83</v>
      </c>
      <c r="G600" s="59">
        <f t="shared" si="9"/>
        <v>0</v>
      </c>
    </row>
    <row r="601" spans="1:7" ht="16.8" x14ac:dyDescent="0.3">
      <c r="A601" s="70"/>
      <c r="B601" s="55"/>
      <c r="C601" s="56" t="s">
        <v>1156</v>
      </c>
      <c r="D601" s="57" t="s">
        <v>1157</v>
      </c>
      <c r="E601" s="58">
        <v>12.79</v>
      </c>
      <c r="F601" s="58">
        <v>2.83</v>
      </c>
      <c r="G601" s="59">
        <f t="shared" si="9"/>
        <v>0</v>
      </c>
    </row>
    <row r="602" spans="1:7" ht="16.8" x14ac:dyDescent="0.3">
      <c r="A602" s="70"/>
      <c r="B602" s="55"/>
      <c r="C602" s="56" t="s">
        <v>1158</v>
      </c>
      <c r="D602" s="57" t="s">
        <v>1159</v>
      </c>
      <c r="E602" s="58">
        <v>15.99</v>
      </c>
      <c r="F602" s="58">
        <v>3.98</v>
      </c>
      <c r="G602" s="59">
        <f t="shared" si="9"/>
        <v>0</v>
      </c>
    </row>
    <row r="603" spans="1:7" ht="16.8" x14ac:dyDescent="0.3">
      <c r="A603" s="70"/>
      <c r="B603" s="55"/>
      <c r="C603" s="56" t="s">
        <v>1160</v>
      </c>
      <c r="D603" s="57" t="s">
        <v>1161</v>
      </c>
      <c r="E603" s="58">
        <v>15.99</v>
      </c>
      <c r="F603" s="58">
        <v>3.91</v>
      </c>
      <c r="G603" s="59">
        <f t="shared" si="9"/>
        <v>0</v>
      </c>
    </row>
    <row r="604" spans="1:7" ht="16.8" x14ac:dyDescent="0.3">
      <c r="A604" s="70"/>
      <c r="B604" s="55"/>
      <c r="C604" s="56" t="s">
        <v>1162</v>
      </c>
      <c r="D604" s="57" t="s">
        <v>1163</v>
      </c>
      <c r="E604" s="58">
        <v>15.99</v>
      </c>
      <c r="F604" s="58">
        <v>3.91</v>
      </c>
      <c r="G604" s="59">
        <f t="shared" si="9"/>
        <v>0</v>
      </c>
    </row>
    <row r="605" spans="1:7" ht="16.8" x14ac:dyDescent="0.3">
      <c r="A605" s="70"/>
      <c r="B605" s="55"/>
      <c r="C605" s="56" t="s">
        <v>1164</v>
      </c>
      <c r="D605" s="57" t="s">
        <v>1165</v>
      </c>
      <c r="E605" s="58">
        <v>15.99</v>
      </c>
      <c r="F605" s="58">
        <v>3.91</v>
      </c>
      <c r="G605" s="59">
        <f t="shared" si="9"/>
        <v>0</v>
      </c>
    </row>
    <row r="606" spans="1:7" ht="16.8" x14ac:dyDescent="0.3">
      <c r="A606" s="70"/>
      <c r="B606" s="55"/>
      <c r="C606" s="56" t="s">
        <v>1166</v>
      </c>
      <c r="D606" s="57" t="s">
        <v>1167</v>
      </c>
      <c r="E606" s="58">
        <v>15.99</v>
      </c>
      <c r="F606" s="58">
        <v>3.91</v>
      </c>
      <c r="G606" s="59">
        <f t="shared" si="9"/>
        <v>0</v>
      </c>
    </row>
    <row r="607" spans="1:7" ht="16.8" x14ac:dyDescent="0.3">
      <c r="A607" s="70"/>
      <c r="B607" s="55"/>
      <c r="C607" s="56" t="s">
        <v>1168</v>
      </c>
      <c r="D607" s="57" t="s">
        <v>1169</v>
      </c>
      <c r="E607" s="58">
        <v>12.79</v>
      </c>
      <c r="F607" s="58">
        <v>2.83</v>
      </c>
      <c r="G607" s="59">
        <f t="shared" si="9"/>
        <v>0</v>
      </c>
    </row>
    <row r="608" spans="1:7" ht="16.8" x14ac:dyDescent="0.3">
      <c r="A608" s="70"/>
      <c r="B608" s="55"/>
      <c r="C608" s="56" t="s">
        <v>1170</v>
      </c>
      <c r="D608" s="57" t="s">
        <v>1171</v>
      </c>
      <c r="E608" s="58">
        <v>12.79</v>
      </c>
      <c r="F608" s="58">
        <v>2.83</v>
      </c>
      <c r="G608" s="59">
        <f t="shared" si="9"/>
        <v>0</v>
      </c>
    </row>
    <row r="609" spans="1:7" ht="16.8" x14ac:dyDescent="0.3">
      <c r="A609" s="70"/>
      <c r="B609" s="55"/>
      <c r="C609" s="56" t="s">
        <v>1172</v>
      </c>
      <c r="D609" s="57" t="s">
        <v>1173</v>
      </c>
      <c r="E609" s="58">
        <v>12.79</v>
      </c>
      <c r="F609" s="58">
        <v>2.9</v>
      </c>
      <c r="G609" s="59">
        <f t="shared" si="9"/>
        <v>0</v>
      </c>
    </row>
    <row r="610" spans="1:7" ht="16.8" x14ac:dyDescent="0.3">
      <c r="A610" s="70"/>
      <c r="B610" s="55"/>
      <c r="C610" s="56" t="s">
        <v>1174</v>
      </c>
      <c r="D610" s="57" t="s">
        <v>1175</v>
      </c>
      <c r="E610" s="58">
        <v>12.79</v>
      </c>
      <c r="F610" s="58">
        <v>2.83</v>
      </c>
      <c r="G610" s="59">
        <f t="shared" si="9"/>
        <v>0</v>
      </c>
    </row>
    <row r="611" spans="1:7" ht="16.8" x14ac:dyDescent="0.3">
      <c r="A611" s="65"/>
      <c r="B611" s="52"/>
      <c r="C611" s="53"/>
      <c r="D611" s="52" t="s">
        <v>1176</v>
      </c>
      <c r="E611" s="54"/>
      <c r="F611" s="54"/>
      <c r="G611" s="76"/>
    </row>
    <row r="612" spans="1:7" ht="16.8" x14ac:dyDescent="0.3">
      <c r="A612" s="70"/>
      <c r="B612" s="55"/>
      <c r="C612" s="56" t="s">
        <v>1177</v>
      </c>
      <c r="D612" s="57" t="s">
        <v>1178</v>
      </c>
      <c r="E612" s="58">
        <v>37.590000000000003</v>
      </c>
      <c r="F612" s="58">
        <v>13.29</v>
      </c>
      <c r="G612" s="59">
        <f t="shared" si="9"/>
        <v>0</v>
      </c>
    </row>
    <row r="613" spans="1:7" ht="16.8" x14ac:dyDescent="0.3">
      <c r="A613" s="70"/>
      <c r="B613" s="55"/>
      <c r="C613" s="56" t="s">
        <v>1179</v>
      </c>
      <c r="D613" s="57" t="s">
        <v>1180</v>
      </c>
      <c r="E613" s="58">
        <v>59.99</v>
      </c>
      <c r="F613" s="58">
        <v>23.57</v>
      </c>
      <c r="G613" s="59">
        <f t="shared" si="9"/>
        <v>0</v>
      </c>
    </row>
    <row r="614" spans="1:7" ht="16.8" x14ac:dyDescent="0.3">
      <c r="A614" s="70"/>
      <c r="B614" s="55"/>
      <c r="C614" s="56" t="s">
        <v>1181</v>
      </c>
      <c r="D614" s="57" t="s">
        <v>1182</v>
      </c>
      <c r="E614" s="58">
        <v>58.99</v>
      </c>
      <c r="F614" s="58">
        <v>24.29</v>
      </c>
      <c r="G614" s="59">
        <f t="shared" si="9"/>
        <v>0</v>
      </c>
    </row>
    <row r="615" spans="1:7" ht="16.8" x14ac:dyDescent="0.3">
      <c r="A615" s="65"/>
      <c r="B615" s="52"/>
      <c r="C615" s="53"/>
      <c r="D615" s="52" t="s">
        <v>493</v>
      </c>
      <c r="E615" s="54"/>
      <c r="F615" s="54"/>
      <c r="G615" s="76"/>
    </row>
    <row r="616" spans="1:7" ht="16.8" x14ac:dyDescent="0.3">
      <c r="A616" s="70"/>
      <c r="B616" s="55"/>
      <c r="C616" s="56" t="s">
        <v>494</v>
      </c>
      <c r="D616" s="57" t="s">
        <v>495</v>
      </c>
      <c r="E616" s="58">
        <v>2.4900000000000002</v>
      </c>
      <c r="F616" s="58">
        <v>0.97</v>
      </c>
      <c r="G616" s="59">
        <f t="shared" si="9"/>
        <v>0</v>
      </c>
    </row>
    <row r="617" spans="1:7" ht="16.8" x14ac:dyDescent="0.3">
      <c r="A617" s="65"/>
      <c r="B617" s="52"/>
      <c r="C617" s="53"/>
      <c r="D617" s="52" t="s">
        <v>496</v>
      </c>
      <c r="E617" s="54"/>
      <c r="F617" s="54"/>
      <c r="G617" s="76"/>
    </row>
    <row r="618" spans="1:7" ht="16.8" x14ac:dyDescent="0.3">
      <c r="A618" s="70"/>
      <c r="B618" s="55"/>
      <c r="C618" s="56" t="s">
        <v>1183</v>
      </c>
      <c r="D618" s="57" t="s">
        <v>1184</v>
      </c>
      <c r="E618" s="58">
        <v>81.59</v>
      </c>
      <c r="F618" s="58">
        <v>48.4</v>
      </c>
      <c r="G618" s="59">
        <f t="shared" si="9"/>
        <v>0</v>
      </c>
    </row>
    <row r="619" spans="1:7" ht="16.8" x14ac:dyDescent="0.3">
      <c r="A619" s="70"/>
      <c r="B619" s="55"/>
      <c r="C619" s="56" t="s">
        <v>1185</v>
      </c>
      <c r="D619" s="57" t="s">
        <v>1186</v>
      </c>
      <c r="E619" s="58">
        <v>59.99</v>
      </c>
      <c r="F619" s="58">
        <v>30.59</v>
      </c>
      <c r="G619" s="59">
        <f t="shared" si="9"/>
        <v>0</v>
      </c>
    </row>
    <row r="620" spans="1:7" ht="16.8" x14ac:dyDescent="0.3">
      <c r="A620" s="70"/>
      <c r="B620" s="55"/>
      <c r="C620" s="56" t="s">
        <v>497</v>
      </c>
      <c r="D620" s="57" t="s">
        <v>498</v>
      </c>
      <c r="E620" s="58">
        <v>15.99</v>
      </c>
      <c r="F620" s="58">
        <v>5.96</v>
      </c>
      <c r="G620" s="59">
        <f t="shared" si="9"/>
        <v>0</v>
      </c>
    </row>
    <row r="621" spans="1:7" ht="16.8" x14ac:dyDescent="0.3">
      <c r="A621" s="65"/>
      <c r="B621" s="52"/>
      <c r="C621" s="53"/>
      <c r="D621" s="52" t="s">
        <v>1187</v>
      </c>
      <c r="E621" s="54"/>
      <c r="F621" s="54"/>
      <c r="G621" s="76"/>
    </row>
    <row r="622" spans="1:7" ht="16.8" x14ac:dyDescent="0.3">
      <c r="A622" s="70"/>
      <c r="B622" s="55"/>
      <c r="C622" s="56" t="s">
        <v>1188</v>
      </c>
      <c r="D622" s="57" t="s">
        <v>1189</v>
      </c>
      <c r="E622" s="58">
        <v>17.190000000000001</v>
      </c>
      <c r="F622" s="58">
        <v>4.24</v>
      </c>
      <c r="G622" s="59">
        <f t="shared" si="9"/>
        <v>0</v>
      </c>
    </row>
    <row r="623" spans="1:7" ht="16.8" x14ac:dyDescent="0.3">
      <c r="A623" s="70"/>
      <c r="B623" s="55"/>
      <c r="C623" s="56" t="s">
        <v>1190</v>
      </c>
      <c r="D623" s="57" t="s">
        <v>1191</v>
      </c>
      <c r="E623" s="58">
        <v>2.39</v>
      </c>
      <c r="F623" s="58">
        <v>0.54</v>
      </c>
      <c r="G623" s="59">
        <f t="shared" si="9"/>
        <v>0</v>
      </c>
    </row>
    <row r="624" spans="1:7" ht="16.8" x14ac:dyDescent="0.3">
      <c r="A624" s="65"/>
      <c r="B624" s="52"/>
      <c r="C624" s="53"/>
      <c r="D624" s="52" t="s">
        <v>1192</v>
      </c>
      <c r="E624" s="54"/>
      <c r="F624" s="54"/>
      <c r="G624" s="76"/>
    </row>
    <row r="625" spans="1:7" ht="16.8" x14ac:dyDescent="0.3">
      <c r="A625" s="70"/>
      <c r="B625" s="55"/>
      <c r="C625" s="56" t="s">
        <v>1193</v>
      </c>
      <c r="D625" s="57" t="s">
        <v>1194</v>
      </c>
      <c r="E625" s="58">
        <v>84.39</v>
      </c>
      <c r="F625" s="58">
        <v>33.090000000000003</v>
      </c>
      <c r="G625" s="59">
        <f t="shared" si="9"/>
        <v>0</v>
      </c>
    </row>
    <row r="626" spans="1:7" ht="16.8" x14ac:dyDescent="0.3">
      <c r="A626" s="65"/>
      <c r="B626" s="52"/>
      <c r="C626" s="53"/>
      <c r="D626" s="52" t="s">
        <v>1195</v>
      </c>
      <c r="E626" s="54"/>
      <c r="F626" s="54"/>
      <c r="G626" s="76"/>
    </row>
    <row r="627" spans="1:7" ht="16.8" x14ac:dyDescent="0.3">
      <c r="A627" s="70"/>
      <c r="B627" s="55"/>
      <c r="C627" s="56" t="s">
        <v>1196</v>
      </c>
      <c r="D627" s="57" t="s">
        <v>1197</v>
      </c>
      <c r="E627" s="58">
        <v>1.19</v>
      </c>
      <c r="F627" s="58">
        <v>0.27</v>
      </c>
      <c r="G627" s="59">
        <f t="shared" si="9"/>
        <v>0</v>
      </c>
    </row>
    <row r="628" spans="1:7" ht="16.8" x14ac:dyDescent="0.3">
      <c r="A628" s="65"/>
      <c r="B628" s="52"/>
      <c r="C628" s="53"/>
      <c r="D628" s="52" t="s">
        <v>1198</v>
      </c>
      <c r="E628" s="54"/>
      <c r="F628" s="54"/>
      <c r="G628" s="76"/>
    </row>
    <row r="629" spans="1:7" ht="16.8" x14ac:dyDescent="0.3">
      <c r="A629" s="70"/>
      <c r="B629" s="55"/>
      <c r="C629" s="56" t="s">
        <v>1199</v>
      </c>
      <c r="D629" s="57" t="s">
        <v>1200</v>
      </c>
      <c r="E629" s="58">
        <v>5.29</v>
      </c>
      <c r="F629" s="58">
        <v>2.66</v>
      </c>
      <c r="G629" s="59">
        <f t="shared" si="9"/>
        <v>0</v>
      </c>
    </row>
    <row r="630" spans="1:7" ht="16.8" x14ac:dyDescent="0.3">
      <c r="A630" s="65"/>
      <c r="B630" s="52"/>
      <c r="C630" s="53"/>
      <c r="D630" s="52" t="s">
        <v>499</v>
      </c>
      <c r="E630" s="54"/>
      <c r="F630" s="54"/>
      <c r="G630" s="76"/>
    </row>
    <row r="631" spans="1:7" ht="16.8" x14ac:dyDescent="0.3">
      <c r="A631" s="70"/>
      <c r="B631" s="55"/>
      <c r="C631" s="56" t="s">
        <v>1201</v>
      </c>
      <c r="D631" s="57" t="s">
        <v>1202</v>
      </c>
      <c r="E631" s="58">
        <v>6.09</v>
      </c>
      <c r="F631" s="58">
        <v>2.29</v>
      </c>
      <c r="G631" s="59">
        <f t="shared" si="9"/>
        <v>0</v>
      </c>
    </row>
    <row r="632" spans="1:7" ht="16.8" x14ac:dyDescent="0.3">
      <c r="A632" s="70"/>
      <c r="B632" s="55"/>
      <c r="C632" s="56" t="s">
        <v>1203</v>
      </c>
      <c r="D632" s="57" t="s">
        <v>1204</v>
      </c>
      <c r="E632" s="58">
        <v>29.29</v>
      </c>
      <c r="F632" s="58">
        <v>20.62</v>
      </c>
      <c r="G632" s="59">
        <f t="shared" si="9"/>
        <v>0</v>
      </c>
    </row>
    <row r="633" spans="1:7" ht="16.8" x14ac:dyDescent="0.3">
      <c r="A633" s="70"/>
      <c r="B633" s="55"/>
      <c r="C633" s="56" t="s">
        <v>1205</v>
      </c>
      <c r="D633" s="57" t="s">
        <v>1206</v>
      </c>
      <c r="E633" s="58">
        <v>29.29</v>
      </c>
      <c r="F633" s="58">
        <v>17.36</v>
      </c>
      <c r="G633" s="59">
        <f t="shared" si="9"/>
        <v>0</v>
      </c>
    </row>
    <row r="634" spans="1:7" ht="16.8" x14ac:dyDescent="0.3">
      <c r="A634" s="70"/>
      <c r="B634" s="55"/>
      <c r="C634" s="56" t="s">
        <v>1207</v>
      </c>
      <c r="D634" s="57" t="s">
        <v>1208</v>
      </c>
      <c r="E634" s="58">
        <v>16.489999999999998</v>
      </c>
      <c r="F634" s="58">
        <v>5.7</v>
      </c>
      <c r="G634" s="59">
        <f t="shared" si="9"/>
        <v>0</v>
      </c>
    </row>
    <row r="635" spans="1:7" ht="16.8" x14ac:dyDescent="0.3">
      <c r="A635" s="70"/>
      <c r="B635" s="55"/>
      <c r="C635" s="56" t="s">
        <v>1209</v>
      </c>
      <c r="D635" s="57" t="s">
        <v>1210</v>
      </c>
      <c r="E635" s="58">
        <v>3.09</v>
      </c>
      <c r="F635" s="58">
        <v>1.36</v>
      </c>
      <c r="G635" s="59">
        <f t="shared" si="9"/>
        <v>0</v>
      </c>
    </row>
    <row r="636" spans="1:7" ht="16.8" x14ac:dyDescent="0.3">
      <c r="A636" s="70"/>
      <c r="B636" s="55"/>
      <c r="C636" s="56" t="s">
        <v>1211</v>
      </c>
      <c r="D636" s="57" t="s">
        <v>1212</v>
      </c>
      <c r="E636" s="58">
        <v>3.09</v>
      </c>
      <c r="F636" s="58">
        <v>1.36</v>
      </c>
      <c r="G636" s="59">
        <f t="shared" si="9"/>
        <v>0</v>
      </c>
    </row>
    <row r="637" spans="1:7" ht="16.8" x14ac:dyDescent="0.3">
      <c r="A637" s="70"/>
      <c r="B637" s="55"/>
      <c r="C637" s="56" t="s">
        <v>1213</v>
      </c>
      <c r="D637" s="57" t="s">
        <v>1214</v>
      </c>
      <c r="E637" s="58">
        <v>2.69</v>
      </c>
      <c r="F637" s="58">
        <v>0.66</v>
      </c>
      <c r="G637" s="59">
        <f t="shared" si="9"/>
        <v>0</v>
      </c>
    </row>
    <row r="638" spans="1:7" ht="16.8" x14ac:dyDescent="0.3">
      <c r="A638" s="70"/>
      <c r="B638" s="55"/>
      <c r="C638" s="56" t="s">
        <v>1215</v>
      </c>
      <c r="D638" s="57" t="s">
        <v>1216</v>
      </c>
      <c r="E638" s="58">
        <v>2.69</v>
      </c>
      <c r="F638" s="58">
        <v>0.73</v>
      </c>
      <c r="G638" s="59">
        <f t="shared" si="9"/>
        <v>0</v>
      </c>
    </row>
    <row r="639" spans="1:7" ht="16.8" x14ac:dyDescent="0.3">
      <c r="A639" s="70"/>
      <c r="B639" s="55"/>
      <c r="C639" s="56" t="s">
        <v>1217</v>
      </c>
      <c r="D639" s="57" t="s">
        <v>1218</v>
      </c>
      <c r="E639" s="58">
        <v>29.89</v>
      </c>
      <c r="F639" s="58">
        <v>9.82</v>
      </c>
      <c r="G639" s="59">
        <f t="shared" si="9"/>
        <v>0</v>
      </c>
    </row>
    <row r="640" spans="1:7" ht="16.8" x14ac:dyDescent="0.3">
      <c r="A640" s="70"/>
      <c r="B640" s="55"/>
      <c r="C640" s="56" t="s">
        <v>1219</v>
      </c>
      <c r="D640" s="57" t="s">
        <v>1220</v>
      </c>
      <c r="E640" s="58">
        <v>26.69</v>
      </c>
      <c r="F640" s="58">
        <v>8.56</v>
      </c>
      <c r="G640" s="59">
        <f t="shared" si="9"/>
        <v>0</v>
      </c>
    </row>
    <row r="641" spans="1:7" ht="16.8" x14ac:dyDescent="0.3">
      <c r="A641" s="70"/>
      <c r="B641" s="55"/>
      <c r="C641" s="56" t="s">
        <v>1221</v>
      </c>
      <c r="D641" s="57" t="s">
        <v>1222</v>
      </c>
      <c r="E641" s="58">
        <v>3.99</v>
      </c>
      <c r="F641" s="58">
        <v>0.84</v>
      </c>
      <c r="G641" s="59">
        <f t="shared" si="9"/>
        <v>0</v>
      </c>
    </row>
    <row r="642" spans="1:7" ht="16.8" x14ac:dyDescent="0.3">
      <c r="A642" s="70"/>
      <c r="B642" s="55"/>
      <c r="C642" s="56" t="s">
        <v>1223</v>
      </c>
      <c r="D642" s="57" t="s">
        <v>1224</v>
      </c>
      <c r="E642" s="58">
        <v>3.09</v>
      </c>
      <c r="F642" s="58">
        <v>0.73</v>
      </c>
      <c r="G642" s="59">
        <f t="shared" si="9"/>
        <v>0</v>
      </c>
    </row>
    <row r="643" spans="1:7" ht="16.8" x14ac:dyDescent="0.3">
      <c r="A643" s="70"/>
      <c r="B643" s="55"/>
      <c r="C643" s="56" t="s">
        <v>1225</v>
      </c>
      <c r="D643" s="57" t="s">
        <v>1226</v>
      </c>
      <c r="E643" s="58">
        <v>3.09</v>
      </c>
      <c r="F643" s="58">
        <v>0.76</v>
      </c>
      <c r="G643" s="59">
        <f t="shared" si="9"/>
        <v>0</v>
      </c>
    </row>
    <row r="644" spans="1:7" ht="16.8" x14ac:dyDescent="0.3">
      <c r="A644" s="70"/>
      <c r="B644" s="55"/>
      <c r="C644" s="56" t="s">
        <v>1227</v>
      </c>
      <c r="D644" s="57" t="s">
        <v>1228</v>
      </c>
      <c r="E644" s="58">
        <v>4.09</v>
      </c>
      <c r="F644" s="58">
        <v>0.71</v>
      </c>
      <c r="G644" s="59">
        <f t="shared" si="9"/>
        <v>0</v>
      </c>
    </row>
    <row r="645" spans="1:7" ht="16.8" x14ac:dyDescent="0.3">
      <c r="A645" s="65"/>
      <c r="B645" s="52"/>
      <c r="C645" s="53"/>
      <c r="D645" s="52" t="s">
        <v>500</v>
      </c>
      <c r="E645" s="54"/>
      <c r="F645" s="54"/>
      <c r="G645" s="76"/>
    </row>
    <row r="646" spans="1:7" ht="16.8" x14ac:dyDescent="0.3">
      <c r="A646" s="70"/>
      <c r="B646" s="55"/>
      <c r="C646" s="56" t="s">
        <v>501</v>
      </c>
      <c r="D646" s="57" t="s">
        <v>502</v>
      </c>
      <c r="E646" s="58">
        <v>26.89</v>
      </c>
      <c r="F646" s="58">
        <v>16.57</v>
      </c>
      <c r="G646" s="59">
        <f t="shared" si="9"/>
        <v>0</v>
      </c>
    </row>
    <row r="647" spans="1:7" ht="16.8" x14ac:dyDescent="0.3">
      <c r="A647" s="70"/>
      <c r="B647" s="55"/>
      <c r="C647" s="56" t="s">
        <v>1229</v>
      </c>
      <c r="D647" s="57" t="s">
        <v>1230</v>
      </c>
      <c r="E647" s="58">
        <v>39.590000000000003</v>
      </c>
      <c r="F647" s="58">
        <v>14.11</v>
      </c>
      <c r="G647" s="59">
        <f t="shared" si="9"/>
        <v>0</v>
      </c>
    </row>
    <row r="648" spans="1:7" ht="16.8" x14ac:dyDescent="0.3">
      <c r="A648" s="65"/>
      <c r="B648" s="52"/>
      <c r="C648" s="53"/>
      <c r="D648" s="52" t="s">
        <v>1231</v>
      </c>
      <c r="E648" s="54"/>
      <c r="F648" s="54"/>
      <c r="G648" s="76"/>
    </row>
    <row r="649" spans="1:7" ht="16.8" x14ac:dyDescent="0.3">
      <c r="A649" s="70"/>
      <c r="B649" s="55"/>
      <c r="C649" s="56" t="s">
        <v>1232</v>
      </c>
      <c r="D649" s="57" t="s">
        <v>1233</v>
      </c>
      <c r="E649" s="58">
        <v>45.99</v>
      </c>
      <c r="F649" s="58">
        <v>24.25</v>
      </c>
      <c r="G649" s="59">
        <f t="shared" si="9"/>
        <v>0</v>
      </c>
    </row>
    <row r="650" spans="1:7" ht="16.8" x14ac:dyDescent="0.3">
      <c r="A650" s="70"/>
      <c r="B650" s="55"/>
      <c r="C650" s="60" t="s">
        <v>1355</v>
      </c>
      <c r="D650" s="57" t="s">
        <v>1234</v>
      </c>
      <c r="E650" s="58">
        <v>25.99</v>
      </c>
      <c r="F650" s="58">
        <v>14.24</v>
      </c>
      <c r="G650" s="59">
        <f t="shared" si="9"/>
        <v>0</v>
      </c>
    </row>
    <row r="651" spans="1:7" ht="16.8" x14ac:dyDescent="0.3">
      <c r="A651" s="70"/>
      <c r="B651" s="55"/>
      <c r="C651" s="56" t="s">
        <v>1235</v>
      </c>
      <c r="D651" s="57" t="s">
        <v>1236</v>
      </c>
      <c r="E651" s="58">
        <v>27.99</v>
      </c>
      <c r="F651" s="58">
        <v>16.399999999999999</v>
      </c>
      <c r="G651" s="59">
        <f t="shared" si="9"/>
        <v>0</v>
      </c>
    </row>
    <row r="652" spans="1:7" ht="16.8" x14ac:dyDescent="0.3">
      <c r="A652" s="70"/>
      <c r="B652" s="55"/>
      <c r="C652" s="56" t="s">
        <v>1237</v>
      </c>
      <c r="D652" s="57" t="s">
        <v>1238</v>
      </c>
      <c r="E652" s="58">
        <v>43.99</v>
      </c>
      <c r="F652" s="58">
        <v>24.25</v>
      </c>
      <c r="G652" s="59">
        <f t="shared" si="9"/>
        <v>0</v>
      </c>
    </row>
    <row r="653" spans="1:7" ht="16.8" x14ac:dyDescent="0.3">
      <c r="A653" s="70"/>
      <c r="B653" s="55"/>
      <c r="C653" s="56" t="s">
        <v>1239</v>
      </c>
      <c r="D653" s="57" t="s">
        <v>1240</v>
      </c>
      <c r="E653" s="58">
        <v>21.59</v>
      </c>
      <c r="F653" s="58">
        <v>11.59</v>
      </c>
      <c r="G653" s="59">
        <f t="shared" si="9"/>
        <v>0</v>
      </c>
    </row>
    <row r="654" spans="1:7" ht="16.8" x14ac:dyDescent="0.3">
      <c r="A654" s="70"/>
      <c r="B654" s="55"/>
      <c r="C654" s="56" t="s">
        <v>1241</v>
      </c>
      <c r="D654" s="57" t="s">
        <v>1242</v>
      </c>
      <c r="E654" s="58">
        <v>12.79</v>
      </c>
      <c r="F654" s="58">
        <v>6.82</v>
      </c>
      <c r="G654" s="59">
        <f t="shared" si="9"/>
        <v>0</v>
      </c>
    </row>
    <row r="655" spans="1:7" ht="16.8" x14ac:dyDescent="0.3">
      <c r="A655" s="70"/>
      <c r="B655" s="55"/>
      <c r="C655" s="56" t="s">
        <v>1243</v>
      </c>
      <c r="D655" s="57" t="s">
        <v>1244</v>
      </c>
      <c r="E655" s="58">
        <v>39.99</v>
      </c>
      <c r="F655" s="58">
        <v>24.2</v>
      </c>
      <c r="G655" s="59">
        <f t="shared" si="9"/>
        <v>0</v>
      </c>
    </row>
    <row r="656" spans="1:7" ht="16.8" x14ac:dyDescent="0.3">
      <c r="A656" s="70"/>
      <c r="B656" s="55"/>
      <c r="C656" s="56" t="s">
        <v>1245</v>
      </c>
      <c r="D656" s="57" t="s">
        <v>1246</v>
      </c>
      <c r="E656" s="58">
        <v>27.99</v>
      </c>
      <c r="F656" s="58">
        <v>15.95</v>
      </c>
      <c r="G656" s="59">
        <f t="shared" si="9"/>
        <v>0</v>
      </c>
    </row>
    <row r="657" spans="1:7" ht="16.8" x14ac:dyDescent="0.3">
      <c r="A657" s="70"/>
      <c r="B657" s="55"/>
      <c r="C657" s="56" t="s">
        <v>1247</v>
      </c>
      <c r="D657" s="57" t="s">
        <v>1248</v>
      </c>
      <c r="E657" s="58">
        <v>5.59</v>
      </c>
      <c r="F657" s="58">
        <v>3.36</v>
      </c>
      <c r="G657" s="59">
        <f t="shared" si="9"/>
        <v>0</v>
      </c>
    </row>
    <row r="658" spans="1:7" ht="16.8" x14ac:dyDescent="0.3">
      <c r="A658" s="70"/>
      <c r="B658" s="55"/>
      <c r="C658" s="56" t="s">
        <v>1249</v>
      </c>
      <c r="D658" s="57" t="s">
        <v>1250</v>
      </c>
      <c r="E658" s="58">
        <v>5.59</v>
      </c>
      <c r="F658" s="58">
        <v>2.4700000000000002</v>
      </c>
      <c r="G658" s="59">
        <f t="shared" si="9"/>
        <v>0</v>
      </c>
    </row>
    <row r="659" spans="1:7" ht="16.8" x14ac:dyDescent="0.3">
      <c r="A659" s="70"/>
      <c r="B659" s="55"/>
      <c r="C659" s="56" t="s">
        <v>1251</v>
      </c>
      <c r="D659" s="57" t="s">
        <v>1252</v>
      </c>
      <c r="E659" s="58">
        <v>2.79</v>
      </c>
      <c r="F659" s="58">
        <v>0.96</v>
      </c>
      <c r="G659" s="59">
        <f t="shared" si="9"/>
        <v>0</v>
      </c>
    </row>
    <row r="660" spans="1:7" ht="16.8" x14ac:dyDescent="0.3">
      <c r="A660" s="70"/>
      <c r="B660" s="55"/>
      <c r="C660" s="56" t="s">
        <v>1253</v>
      </c>
      <c r="D660" s="57" t="s">
        <v>1254</v>
      </c>
      <c r="E660" s="58">
        <v>4.3899999999999997</v>
      </c>
      <c r="F660" s="58">
        <v>2.0099999999999998</v>
      </c>
      <c r="G660" s="59">
        <f t="shared" ref="G660:G716" si="10">IF(F660="",0,A660*F660)</f>
        <v>0</v>
      </c>
    </row>
    <row r="661" spans="1:7" ht="16.8" x14ac:dyDescent="0.3">
      <c r="A661" s="70"/>
      <c r="B661" s="55"/>
      <c r="C661" s="56" t="s">
        <v>1255</v>
      </c>
      <c r="D661" s="57" t="s">
        <v>1256</v>
      </c>
      <c r="E661" s="58">
        <v>3.99</v>
      </c>
      <c r="F661" s="58">
        <v>0.64</v>
      </c>
      <c r="G661" s="59">
        <f t="shared" si="10"/>
        <v>0</v>
      </c>
    </row>
    <row r="662" spans="1:7" ht="16.8" x14ac:dyDescent="0.3">
      <c r="A662" s="70"/>
      <c r="B662" s="55"/>
      <c r="C662" s="56" t="s">
        <v>1257</v>
      </c>
      <c r="D662" s="57" t="s">
        <v>1258</v>
      </c>
      <c r="E662" s="58">
        <v>9.19</v>
      </c>
      <c r="F662" s="58">
        <v>4.01</v>
      </c>
      <c r="G662" s="59">
        <f t="shared" si="10"/>
        <v>0</v>
      </c>
    </row>
    <row r="663" spans="1:7" ht="16.8" x14ac:dyDescent="0.3">
      <c r="A663" s="65"/>
      <c r="B663" s="52"/>
      <c r="C663" s="53"/>
      <c r="D663" s="52" t="s">
        <v>1259</v>
      </c>
      <c r="E663" s="54"/>
      <c r="F663" s="54"/>
      <c r="G663" s="76"/>
    </row>
    <row r="664" spans="1:7" ht="16.8" x14ac:dyDescent="0.3">
      <c r="A664" s="70"/>
      <c r="B664" s="55"/>
      <c r="C664" s="56" t="s">
        <v>1260</v>
      </c>
      <c r="D664" s="57" t="s">
        <v>1261</v>
      </c>
      <c r="E664" s="58">
        <v>3.39</v>
      </c>
      <c r="F664" s="58">
        <v>1.36</v>
      </c>
      <c r="G664" s="59">
        <f t="shared" si="10"/>
        <v>0</v>
      </c>
    </row>
    <row r="665" spans="1:7" ht="16.8" x14ac:dyDescent="0.3">
      <c r="A665" s="70"/>
      <c r="B665" s="55"/>
      <c r="C665" s="56" t="s">
        <v>1262</v>
      </c>
      <c r="D665" s="57" t="s">
        <v>1263</v>
      </c>
      <c r="E665" s="58">
        <v>3.39</v>
      </c>
      <c r="F665" s="58">
        <v>1.31</v>
      </c>
      <c r="G665" s="59">
        <f t="shared" si="10"/>
        <v>0</v>
      </c>
    </row>
    <row r="666" spans="1:7" ht="16.8" x14ac:dyDescent="0.3">
      <c r="A666" s="65"/>
      <c r="B666" s="52"/>
      <c r="C666" s="53"/>
      <c r="D666" s="52" t="s">
        <v>1264</v>
      </c>
      <c r="E666" s="54"/>
      <c r="F666" s="54"/>
      <c r="G666" s="76"/>
    </row>
    <row r="667" spans="1:7" ht="16.8" x14ac:dyDescent="0.3">
      <c r="A667" s="70"/>
      <c r="B667" s="55"/>
      <c r="C667" s="56" t="s">
        <v>1265</v>
      </c>
      <c r="D667" s="57" t="s">
        <v>1266</v>
      </c>
      <c r="E667" s="58">
        <v>3.29</v>
      </c>
      <c r="F667" s="58">
        <v>0.32</v>
      </c>
      <c r="G667" s="59">
        <f t="shared" si="10"/>
        <v>0</v>
      </c>
    </row>
    <row r="668" spans="1:7" ht="16.8" x14ac:dyDescent="0.3">
      <c r="A668" s="70"/>
      <c r="B668" s="55"/>
      <c r="C668" s="56" t="s">
        <v>1267</v>
      </c>
      <c r="D668" s="57" t="s">
        <v>1268</v>
      </c>
      <c r="E668" s="58">
        <v>3.29</v>
      </c>
      <c r="F668" s="58">
        <v>0.32</v>
      </c>
      <c r="G668" s="59">
        <f t="shared" si="10"/>
        <v>0</v>
      </c>
    </row>
    <row r="669" spans="1:7" ht="16.8" x14ac:dyDescent="0.3">
      <c r="A669" s="70"/>
      <c r="B669" s="55"/>
      <c r="C669" s="56" t="s">
        <v>1269</v>
      </c>
      <c r="D669" s="57" t="s">
        <v>1270</v>
      </c>
      <c r="E669" s="58">
        <v>3.29</v>
      </c>
      <c r="F669" s="58">
        <v>0.32</v>
      </c>
      <c r="G669" s="59">
        <f t="shared" si="10"/>
        <v>0</v>
      </c>
    </row>
    <row r="670" spans="1:7" ht="16.8" x14ac:dyDescent="0.3">
      <c r="A670" s="70"/>
      <c r="B670" s="55"/>
      <c r="C670" s="56" t="s">
        <v>1271</v>
      </c>
      <c r="D670" s="57" t="s">
        <v>1272</v>
      </c>
      <c r="E670" s="58">
        <v>3.29</v>
      </c>
      <c r="F670" s="58">
        <v>0.32</v>
      </c>
      <c r="G670" s="59">
        <f t="shared" si="10"/>
        <v>0</v>
      </c>
    </row>
    <row r="671" spans="1:7" ht="16.8" x14ac:dyDescent="0.3">
      <c r="A671" s="65"/>
      <c r="B671" s="52"/>
      <c r="C671" s="53"/>
      <c r="D671" s="52" t="s">
        <v>1273</v>
      </c>
      <c r="E671" s="54"/>
      <c r="F671" s="54"/>
      <c r="G671" s="76"/>
    </row>
    <row r="672" spans="1:7" ht="16.8" x14ac:dyDescent="0.3">
      <c r="A672" s="70"/>
      <c r="B672" s="55"/>
      <c r="C672" s="56" t="s">
        <v>1274</v>
      </c>
      <c r="D672" s="57" t="s">
        <v>1275</v>
      </c>
      <c r="E672" s="58">
        <v>23.19</v>
      </c>
      <c r="F672" s="58">
        <v>9.34</v>
      </c>
      <c r="G672" s="59">
        <f t="shared" si="10"/>
        <v>0</v>
      </c>
    </row>
    <row r="673" spans="1:7" ht="16.8" x14ac:dyDescent="0.3">
      <c r="A673" s="65"/>
      <c r="B673" s="52"/>
      <c r="C673" s="53"/>
      <c r="D673" s="52" t="s">
        <v>1276</v>
      </c>
      <c r="E673" s="54"/>
      <c r="F673" s="54"/>
      <c r="G673" s="76"/>
    </row>
    <row r="674" spans="1:7" ht="16.8" x14ac:dyDescent="0.3">
      <c r="A674" s="70"/>
      <c r="B674" s="55"/>
      <c r="C674" s="56" t="s">
        <v>1277</v>
      </c>
      <c r="D674" s="57" t="s">
        <v>1278</v>
      </c>
      <c r="E674" s="58">
        <v>4.79</v>
      </c>
      <c r="F674" s="58">
        <v>2.27</v>
      </c>
      <c r="G674" s="59">
        <f t="shared" si="10"/>
        <v>0</v>
      </c>
    </row>
    <row r="675" spans="1:7" ht="16.8" x14ac:dyDescent="0.3">
      <c r="A675" s="70"/>
      <c r="B675" s="55"/>
      <c r="C675" s="56" t="s">
        <v>1279</v>
      </c>
      <c r="D675" s="57" t="s">
        <v>1280</v>
      </c>
      <c r="E675" s="58">
        <v>10.79</v>
      </c>
      <c r="F675" s="58">
        <v>1.35</v>
      </c>
      <c r="G675" s="59">
        <f t="shared" si="10"/>
        <v>0</v>
      </c>
    </row>
    <row r="676" spans="1:7" ht="16.8" x14ac:dyDescent="0.3">
      <c r="A676" s="70"/>
      <c r="B676" s="55"/>
      <c r="C676" s="56" t="s">
        <v>1281</v>
      </c>
      <c r="D676" s="57" t="s">
        <v>1282</v>
      </c>
      <c r="E676" s="58">
        <v>3.99</v>
      </c>
      <c r="F676" s="58">
        <v>0.48</v>
      </c>
      <c r="G676" s="59">
        <f t="shared" si="10"/>
        <v>0</v>
      </c>
    </row>
    <row r="677" spans="1:7" ht="16.8" x14ac:dyDescent="0.3">
      <c r="A677" s="70"/>
      <c r="B677" s="55"/>
      <c r="C677" s="56" t="s">
        <v>1283</v>
      </c>
      <c r="D677" s="57" t="s">
        <v>1284</v>
      </c>
      <c r="E677" s="58">
        <v>4.3899999999999997</v>
      </c>
      <c r="F677" s="58">
        <v>0.59</v>
      </c>
      <c r="G677" s="59">
        <f t="shared" si="10"/>
        <v>0</v>
      </c>
    </row>
    <row r="678" spans="1:7" ht="16.8" x14ac:dyDescent="0.3">
      <c r="A678" s="70"/>
      <c r="B678" s="55"/>
      <c r="C678" s="56" t="s">
        <v>1285</v>
      </c>
      <c r="D678" s="57" t="s">
        <v>1286</v>
      </c>
      <c r="E678" s="58">
        <v>17.989999999999998</v>
      </c>
      <c r="F678" s="58">
        <v>6.77</v>
      </c>
      <c r="G678" s="59">
        <f t="shared" si="10"/>
        <v>0</v>
      </c>
    </row>
    <row r="679" spans="1:7" ht="16.8" x14ac:dyDescent="0.3">
      <c r="A679" s="70"/>
      <c r="B679" s="55"/>
      <c r="C679" s="56" t="s">
        <v>1287</v>
      </c>
      <c r="D679" s="57" t="s">
        <v>1288</v>
      </c>
      <c r="E679" s="58">
        <v>27.99</v>
      </c>
      <c r="F679" s="58">
        <v>11.83</v>
      </c>
      <c r="G679" s="59">
        <f t="shared" si="10"/>
        <v>0</v>
      </c>
    </row>
    <row r="680" spans="1:7" ht="16.8" x14ac:dyDescent="0.3">
      <c r="A680" s="70"/>
      <c r="B680" s="55"/>
      <c r="C680" s="56" t="s">
        <v>1289</v>
      </c>
      <c r="D680" s="57" t="s">
        <v>1290</v>
      </c>
      <c r="E680" s="58">
        <v>6.39</v>
      </c>
      <c r="F680" s="58">
        <v>2.12</v>
      </c>
      <c r="G680" s="59">
        <f t="shared" si="10"/>
        <v>0</v>
      </c>
    </row>
    <row r="681" spans="1:7" ht="16.8" x14ac:dyDescent="0.3">
      <c r="A681" s="65"/>
      <c r="B681" s="52"/>
      <c r="C681" s="53"/>
      <c r="D681" s="52" t="s">
        <v>1291</v>
      </c>
      <c r="E681" s="54"/>
      <c r="F681" s="54"/>
      <c r="G681" s="76"/>
    </row>
    <row r="682" spans="1:7" ht="16.8" x14ac:dyDescent="0.3">
      <c r="A682" s="70"/>
      <c r="B682" s="55"/>
      <c r="C682" s="56" t="s">
        <v>1292</v>
      </c>
      <c r="D682" s="57" t="s">
        <v>1293</v>
      </c>
      <c r="E682" s="58">
        <v>13.19</v>
      </c>
      <c r="F682" s="58">
        <v>1.83</v>
      </c>
      <c r="G682" s="59">
        <f t="shared" si="10"/>
        <v>0</v>
      </c>
    </row>
    <row r="683" spans="1:7" ht="16.8" x14ac:dyDescent="0.3">
      <c r="A683" s="65"/>
      <c r="B683" s="52"/>
      <c r="C683" s="53"/>
      <c r="D683" s="52" t="s">
        <v>1294</v>
      </c>
      <c r="E683" s="54"/>
      <c r="F683" s="54"/>
      <c r="G683" s="76"/>
    </row>
    <row r="684" spans="1:7" ht="16.8" x14ac:dyDescent="0.3">
      <c r="A684" s="70"/>
      <c r="B684" s="55"/>
      <c r="C684" s="56" t="s">
        <v>1295</v>
      </c>
      <c r="D684" s="57" t="s">
        <v>1296</v>
      </c>
      <c r="E684" s="58">
        <v>11.29</v>
      </c>
      <c r="F684" s="58">
        <v>5.23</v>
      </c>
      <c r="G684" s="59">
        <f t="shared" si="10"/>
        <v>0</v>
      </c>
    </row>
    <row r="685" spans="1:7" ht="16.8" x14ac:dyDescent="0.3">
      <c r="A685" s="70"/>
      <c r="B685" s="55"/>
      <c r="C685" s="56" t="s">
        <v>1297</v>
      </c>
      <c r="D685" s="57" t="s">
        <v>1298</v>
      </c>
      <c r="E685" s="58">
        <v>9.99</v>
      </c>
      <c r="F685" s="58">
        <v>4.0199999999999996</v>
      </c>
      <c r="G685" s="59">
        <f t="shared" si="10"/>
        <v>0</v>
      </c>
    </row>
    <row r="686" spans="1:7" ht="16.8" x14ac:dyDescent="0.3">
      <c r="A686" s="65"/>
      <c r="B686" s="52"/>
      <c r="C686" s="53"/>
      <c r="D686" s="52" t="s">
        <v>1299</v>
      </c>
      <c r="E686" s="54"/>
      <c r="F686" s="54"/>
      <c r="G686" s="76"/>
    </row>
    <row r="687" spans="1:7" ht="16.8" x14ac:dyDescent="0.3">
      <c r="A687" s="70"/>
      <c r="B687" s="55"/>
      <c r="C687" s="56" t="s">
        <v>1300</v>
      </c>
      <c r="D687" s="57" t="s">
        <v>1301</v>
      </c>
      <c r="E687" s="58">
        <v>14.39</v>
      </c>
      <c r="F687" s="58">
        <v>3.01</v>
      </c>
      <c r="G687" s="59">
        <f t="shared" si="10"/>
        <v>0</v>
      </c>
    </row>
    <row r="688" spans="1:7" ht="16.8" x14ac:dyDescent="0.3">
      <c r="A688" s="70"/>
      <c r="B688" s="55"/>
      <c r="C688" s="56" t="s">
        <v>1302</v>
      </c>
      <c r="D688" s="57" t="s">
        <v>1303</v>
      </c>
      <c r="E688" s="58">
        <v>37.29</v>
      </c>
      <c r="F688" s="58">
        <v>16.96</v>
      </c>
      <c r="G688" s="59">
        <f t="shared" si="10"/>
        <v>0</v>
      </c>
    </row>
    <row r="689" spans="1:7" ht="16.8" x14ac:dyDescent="0.3">
      <c r="A689" s="70"/>
      <c r="B689" s="55"/>
      <c r="C689" s="56" t="s">
        <v>1304</v>
      </c>
      <c r="D689" s="57" t="s">
        <v>1305</v>
      </c>
      <c r="E689" s="58">
        <v>48.99</v>
      </c>
      <c r="F689" s="58">
        <v>19.22</v>
      </c>
      <c r="G689" s="59">
        <f t="shared" si="10"/>
        <v>0</v>
      </c>
    </row>
    <row r="690" spans="1:7" ht="16.8" x14ac:dyDescent="0.3">
      <c r="A690" s="65"/>
      <c r="B690" s="52"/>
      <c r="C690" s="53"/>
      <c r="D690" s="52" t="s">
        <v>503</v>
      </c>
      <c r="E690" s="54"/>
      <c r="F690" s="54"/>
      <c r="G690" s="76"/>
    </row>
    <row r="691" spans="1:7" ht="16.8" x14ac:dyDescent="0.3">
      <c r="A691" s="70"/>
      <c r="B691" s="55"/>
      <c r="C691" s="56" t="s">
        <v>1306</v>
      </c>
      <c r="D691" s="57" t="s">
        <v>1307</v>
      </c>
      <c r="E691" s="58">
        <v>1.99</v>
      </c>
      <c r="F691" s="58">
        <v>0.46</v>
      </c>
      <c r="G691" s="59">
        <f t="shared" si="10"/>
        <v>0</v>
      </c>
    </row>
    <row r="692" spans="1:7" ht="16.8" x14ac:dyDescent="0.3">
      <c r="A692" s="70"/>
      <c r="B692" s="55"/>
      <c r="C692" s="56" t="s">
        <v>1308</v>
      </c>
      <c r="D692" s="57" t="s">
        <v>1309</v>
      </c>
      <c r="E692" s="58">
        <v>2.79</v>
      </c>
      <c r="F692" s="58">
        <v>0.66</v>
      </c>
      <c r="G692" s="59">
        <f t="shared" si="10"/>
        <v>0</v>
      </c>
    </row>
    <row r="693" spans="1:7" ht="16.8" x14ac:dyDescent="0.3">
      <c r="A693" s="70"/>
      <c r="B693" s="55"/>
      <c r="C693" s="56" t="s">
        <v>1310</v>
      </c>
      <c r="D693" s="57" t="s">
        <v>1311</v>
      </c>
      <c r="E693" s="58">
        <v>2.79</v>
      </c>
      <c r="F693" s="58">
        <v>0.61</v>
      </c>
      <c r="G693" s="59">
        <f t="shared" si="10"/>
        <v>0</v>
      </c>
    </row>
    <row r="694" spans="1:7" ht="16.8" x14ac:dyDescent="0.3">
      <c r="A694" s="70"/>
      <c r="B694" s="55"/>
      <c r="C694" s="56" t="s">
        <v>1312</v>
      </c>
      <c r="D694" s="57" t="s">
        <v>1313</v>
      </c>
      <c r="E694" s="58">
        <v>3.59</v>
      </c>
      <c r="F694" s="58">
        <v>0.83</v>
      </c>
      <c r="G694" s="59">
        <f t="shared" si="10"/>
        <v>0</v>
      </c>
    </row>
    <row r="695" spans="1:7" ht="16.8" x14ac:dyDescent="0.3">
      <c r="A695" s="70"/>
      <c r="B695" s="55"/>
      <c r="C695" s="56" t="s">
        <v>1314</v>
      </c>
      <c r="D695" s="57" t="s">
        <v>1315</v>
      </c>
      <c r="E695" s="58">
        <v>3.59</v>
      </c>
      <c r="F695" s="58">
        <v>1.17</v>
      </c>
      <c r="G695" s="59">
        <f t="shared" si="10"/>
        <v>0</v>
      </c>
    </row>
    <row r="696" spans="1:7" ht="16.8" x14ac:dyDescent="0.3">
      <c r="A696" s="70"/>
      <c r="B696" s="55"/>
      <c r="C696" s="56" t="s">
        <v>1316</v>
      </c>
      <c r="D696" s="57" t="s">
        <v>1317</v>
      </c>
      <c r="E696" s="58">
        <v>5.19</v>
      </c>
      <c r="F696" s="58">
        <v>1.85</v>
      </c>
      <c r="G696" s="59">
        <f t="shared" si="10"/>
        <v>0</v>
      </c>
    </row>
    <row r="697" spans="1:7" ht="16.8" x14ac:dyDescent="0.3">
      <c r="A697" s="70"/>
      <c r="B697" s="55"/>
      <c r="C697" s="56" t="s">
        <v>1318</v>
      </c>
      <c r="D697" s="57" t="s">
        <v>1319</v>
      </c>
      <c r="E697" s="58">
        <v>7.19</v>
      </c>
      <c r="F697" s="58">
        <v>2.34</v>
      </c>
      <c r="G697" s="59">
        <f t="shared" si="10"/>
        <v>0</v>
      </c>
    </row>
    <row r="698" spans="1:7" ht="16.8" x14ac:dyDescent="0.3">
      <c r="A698" s="70"/>
      <c r="B698" s="55"/>
      <c r="C698" s="56" t="s">
        <v>1320</v>
      </c>
      <c r="D698" s="57" t="s">
        <v>1321</v>
      </c>
      <c r="E698" s="58">
        <v>2.39</v>
      </c>
      <c r="F698" s="58">
        <v>0.72</v>
      </c>
      <c r="G698" s="59">
        <f t="shared" si="10"/>
        <v>0</v>
      </c>
    </row>
    <row r="699" spans="1:7" ht="16.8" x14ac:dyDescent="0.3">
      <c r="A699" s="70"/>
      <c r="B699" s="55"/>
      <c r="C699" s="56" t="s">
        <v>1322</v>
      </c>
      <c r="D699" s="57" t="s">
        <v>1323</v>
      </c>
      <c r="E699" s="58">
        <v>2.79</v>
      </c>
      <c r="F699" s="58">
        <v>0.89</v>
      </c>
      <c r="G699" s="59">
        <f t="shared" si="10"/>
        <v>0</v>
      </c>
    </row>
    <row r="700" spans="1:7" ht="16.8" x14ac:dyDescent="0.3">
      <c r="A700" s="70"/>
      <c r="B700" s="55"/>
      <c r="C700" s="56" t="s">
        <v>1324</v>
      </c>
      <c r="D700" s="57" t="s">
        <v>1325</v>
      </c>
      <c r="E700" s="58">
        <v>21.99</v>
      </c>
      <c r="F700" s="58">
        <v>6.78</v>
      </c>
      <c r="G700" s="59">
        <f t="shared" si="10"/>
        <v>0</v>
      </c>
    </row>
    <row r="701" spans="1:7" ht="16.8" x14ac:dyDescent="0.3">
      <c r="A701" s="70"/>
      <c r="B701" s="55"/>
      <c r="C701" s="56" t="s">
        <v>1326</v>
      </c>
      <c r="D701" s="57" t="s">
        <v>1327</v>
      </c>
      <c r="E701" s="58">
        <v>17.989999999999998</v>
      </c>
      <c r="F701" s="58">
        <v>5.63</v>
      </c>
      <c r="G701" s="59">
        <f t="shared" si="10"/>
        <v>0</v>
      </c>
    </row>
    <row r="702" spans="1:7" ht="16.8" x14ac:dyDescent="0.3">
      <c r="A702" s="70"/>
      <c r="B702" s="55"/>
      <c r="C702" s="56" t="s">
        <v>1328</v>
      </c>
      <c r="D702" s="57" t="s">
        <v>1329</v>
      </c>
      <c r="E702" s="58">
        <v>12.39</v>
      </c>
      <c r="F702" s="58">
        <v>5.33</v>
      </c>
      <c r="G702" s="59">
        <f t="shared" si="10"/>
        <v>0</v>
      </c>
    </row>
    <row r="703" spans="1:7" ht="16.8" x14ac:dyDescent="0.3">
      <c r="A703" s="70"/>
      <c r="B703" s="55"/>
      <c r="C703" s="56" t="s">
        <v>1330</v>
      </c>
      <c r="D703" s="57" t="s">
        <v>1331</v>
      </c>
      <c r="E703" s="58">
        <v>8.39</v>
      </c>
      <c r="F703" s="58">
        <v>3.2</v>
      </c>
      <c r="G703" s="59">
        <f t="shared" si="10"/>
        <v>0</v>
      </c>
    </row>
    <row r="704" spans="1:7" ht="16.8" x14ac:dyDescent="0.3">
      <c r="A704" s="70"/>
      <c r="B704" s="55"/>
      <c r="C704" s="56" t="s">
        <v>1332</v>
      </c>
      <c r="D704" s="57" t="s">
        <v>1333</v>
      </c>
      <c r="E704" s="58">
        <v>12.39</v>
      </c>
      <c r="F704" s="58">
        <v>9.2799999999999994</v>
      </c>
      <c r="G704" s="59">
        <f t="shared" si="10"/>
        <v>0</v>
      </c>
    </row>
    <row r="705" spans="1:7" ht="16.8" x14ac:dyDescent="0.3">
      <c r="A705" s="70"/>
      <c r="B705" s="55"/>
      <c r="C705" s="56" t="s">
        <v>1334</v>
      </c>
      <c r="D705" s="57" t="s">
        <v>1335</v>
      </c>
      <c r="E705" s="58">
        <v>12.39</v>
      </c>
      <c r="F705" s="58">
        <v>4.2699999999999996</v>
      </c>
      <c r="G705" s="59">
        <f t="shared" si="10"/>
        <v>0</v>
      </c>
    </row>
    <row r="706" spans="1:7" ht="16.8" x14ac:dyDescent="0.3">
      <c r="A706" s="70"/>
      <c r="B706" s="55"/>
      <c r="C706" s="56" t="s">
        <v>1336</v>
      </c>
      <c r="D706" s="57" t="s">
        <v>1337</v>
      </c>
      <c r="E706" s="58">
        <v>4.79</v>
      </c>
      <c r="F706" s="58">
        <v>1.99</v>
      </c>
      <c r="G706" s="59">
        <f t="shared" si="10"/>
        <v>0</v>
      </c>
    </row>
    <row r="707" spans="1:7" ht="16.8" x14ac:dyDescent="0.3">
      <c r="A707" s="70"/>
      <c r="B707" s="55"/>
      <c r="C707" s="56" t="s">
        <v>1338</v>
      </c>
      <c r="D707" s="57" t="s">
        <v>1339</v>
      </c>
      <c r="E707" s="58">
        <v>27.99</v>
      </c>
      <c r="F707" s="58">
        <v>12.91</v>
      </c>
      <c r="G707" s="59">
        <f t="shared" si="10"/>
        <v>0</v>
      </c>
    </row>
    <row r="708" spans="1:7" ht="16.8" x14ac:dyDescent="0.3">
      <c r="A708" s="70"/>
      <c r="B708" s="55"/>
      <c r="C708" s="56" t="s">
        <v>1348</v>
      </c>
      <c r="D708" s="57" t="s">
        <v>1349</v>
      </c>
      <c r="E708" s="58">
        <v>2.39</v>
      </c>
      <c r="F708" s="58">
        <v>1.05</v>
      </c>
      <c r="G708" s="59">
        <f>IF(F708="",0,A708*F708)</f>
        <v>0</v>
      </c>
    </row>
    <row r="709" spans="1:7" ht="16.8" x14ac:dyDescent="0.3">
      <c r="A709" s="70"/>
      <c r="B709" s="55"/>
      <c r="C709" s="56" t="s">
        <v>1340</v>
      </c>
      <c r="D709" s="57" t="s">
        <v>1341</v>
      </c>
      <c r="E709" s="58">
        <v>10.79</v>
      </c>
      <c r="F709" s="58">
        <v>4.6399999999999997</v>
      </c>
      <c r="G709" s="59">
        <f t="shared" si="10"/>
        <v>0</v>
      </c>
    </row>
    <row r="710" spans="1:7" ht="16.8" x14ac:dyDescent="0.3">
      <c r="A710" s="70"/>
      <c r="B710" s="55"/>
      <c r="C710" s="56" t="s">
        <v>1342</v>
      </c>
      <c r="D710" s="57" t="s">
        <v>1343</v>
      </c>
      <c r="E710" s="58">
        <v>15.99</v>
      </c>
      <c r="F710" s="58">
        <v>7.07</v>
      </c>
      <c r="G710" s="59">
        <f t="shared" si="10"/>
        <v>0</v>
      </c>
    </row>
    <row r="711" spans="1:7" ht="16.8" x14ac:dyDescent="0.3">
      <c r="A711" s="70"/>
      <c r="B711" s="55"/>
      <c r="C711" s="56" t="s">
        <v>1344</v>
      </c>
      <c r="D711" s="57" t="s">
        <v>1345</v>
      </c>
      <c r="E711" s="58">
        <v>2.79</v>
      </c>
      <c r="F711" s="58">
        <v>1.07</v>
      </c>
      <c r="G711" s="59">
        <f t="shared" si="10"/>
        <v>0</v>
      </c>
    </row>
    <row r="712" spans="1:7" ht="16.8" x14ac:dyDescent="0.3">
      <c r="A712" s="70"/>
      <c r="B712" s="55"/>
      <c r="C712" s="56" t="s">
        <v>1346</v>
      </c>
      <c r="D712" s="57" t="s">
        <v>1347</v>
      </c>
      <c r="E712" s="58">
        <v>9.19</v>
      </c>
      <c r="F712" s="58">
        <v>3.57</v>
      </c>
      <c r="G712" s="59">
        <f t="shared" si="10"/>
        <v>0</v>
      </c>
    </row>
    <row r="713" spans="1:7" ht="16.8" x14ac:dyDescent="0.3">
      <c r="A713" s="65"/>
      <c r="B713" s="52"/>
      <c r="C713" s="53"/>
      <c r="D713" s="52" t="s">
        <v>1350</v>
      </c>
      <c r="E713" s="54"/>
      <c r="F713" s="54"/>
      <c r="G713" s="76"/>
    </row>
    <row r="714" spans="1:7" ht="16.8" x14ac:dyDescent="0.3">
      <c r="A714" s="70"/>
      <c r="B714" s="55"/>
      <c r="C714" s="56" t="s">
        <v>1351</v>
      </c>
      <c r="D714" s="57" t="s">
        <v>1352</v>
      </c>
      <c r="E714" s="58">
        <v>9.69</v>
      </c>
      <c r="F714" s="58">
        <v>2.4</v>
      </c>
      <c r="G714" s="59">
        <f t="shared" si="10"/>
        <v>0</v>
      </c>
    </row>
    <row r="715" spans="1:7" ht="16.8" x14ac:dyDescent="0.3">
      <c r="A715" s="65"/>
      <c r="B715" s="52"/>
      <c r="C715" s="53"/>
      <c r="D715" s="52" t="s">
        <v>508</v>
      </c>
      <c r="E715" s="54"/>
      <c r="F715" s="54"/>
      <c r="G715" s="76"/>
    </row>
    <row r="716" spans="1:7" ht="16.8" x14ac:dyDescent="0.3">
      <c r="A716" s="70"/>
      <c r="B716" s="55"/>
      <c r="C716" s="56" t="s">
        <v>509</v>
      </c>
      <c r="D716" s="57" t="s">
        <v>510</v>
      </c>
      <c r="E716" s="58">
        <v>8.09</v>
      </c>
      <c r="F716" s="58">
        <v>3.74</v>
      </c>
      <c r="G716" s="59">
        <f t="shared" si="10"/>
        <v>0</v>
      </c>
    </row>
    <row r="717" spans="1:7" ht="16.8" x14ac:dyDescent="0.3">
      <c r="A717" s="65"/>
      <c r="B717" s="52"/>
      <c r="C717" s="53"/>
      <c r="D717" s="52" t="s">
        <v>1353</v>
      </c>
      <c r="E717" s="54"/>
      <c r="F717" s="54"/>
      <c r="G717" s="76"/>
    </row>
    <row r="718" spans="1:7" ht="16.8" x14ac:dyDescent="0.3">
      <c r="A718" s="70"/>
      <c r="B718" s="71"/>
      <c r="C718" s="72"/>
      <c r="D718" s="70"/>
      <c r="E718" s="73"/>
      <c r="F718" s="73"/>
      <c r="G718" s="74">
        <f t="shared" ref="G718:G733" si="11">IF(F718="",0,A718*F718)</f>
        <v>0</v>
      </c>
    </row>
    <row r="719" spans="1:7" ht="16.8" x14ac:dyDescent="0.3">
      <c r="A719" s="70"/>
      <c r="B719" s="71"/>
      <c r="C719" s="72"/>
      <c r="D719" s="70"/>
      <c r="E719" s="73"/>
      <c r="F719" s="73"/>
      <c r="G719" s="74">
        <f t="shared" si="11"/>
        <v>0</v>
      </c>
    </row>
    <row r="720" spans="1:7" ht="16.8" x14ac:dyDescent="0.3">
      <c r="A720" s="70"/>
      <c r="B720" s="71"/>
      <c r="C720" s="72"/>
      <c r="D720" s="70"/>
      <c r="E720" s="73"/>
      <c r="F720" s="73"/>
      <c r="G720" s="74">
        <f t="shared" si="11"/>
        <v>0</v>
      </c>
    </row>
    <row r="721" spans="1:7" ht="16.8" x14ac:dyDescent="0.3">
      <c r="A721" s="70"/>
      <c r="B721" s="71"/>
      <c r="C721" s="72"/>
      <c r="D721" s="70"/>
      <c r="E721" s="73"/>
      <c r="F721" s="73"/>
      <c r="G721" s="74">
        <f t="shared" si="11"/>
        <v>0</v>
      </c>
    </row>
    <row r="722" spans="1:7" ht="16.8" x14ac:dyDescent="0.3">
      <c r="A722" s="70"/>
      <c r="B722" s="71"/>
      <c r="C722" s="72"/>
      <c r="D722" s="70"/>
      <c r="E722" s="73"/>
      <c r="F722" s="73"/>
      <c r="G722" s="74">
        <f t="shared" si="11"/>
        <v>0</v>
      </c>
    </row>
    <row r="723" spans="1:7" ht="16.8" x14ac:dyDescent="0.3">
      <c r="A723" s="70"/>
      <c r="B723" s="71"/>
      <c r="C723" s="72"/>
      <c r="D723" s="70"/>
      <c r="E723" s="73"/>
      <c r="F723" s="73"/>
      <c r="G723" s="74">
        <f t="shared" si="11"/>
        <v>0</v>
      </c>
    </row>
    <row r="724" spans="1:7" ht="16.8" x14ac:dyDescent="0.3">
      <c r="A724" s="70"/>
      <c r="B724" s="71"/>
      <c r="C724" s="72"/>
      <c r="D724" s="70"/>
      <c r="E724" s="73"/>
      <c r="F724" s="73"/>
      <c r="G724" s="74">
        <f t="shared" si="11"/>
        <v>0</v>
      </c>
    </row>
    <row r="725" spans="1:7" ht="16.8" x14ac:dyDescent="0.3">
      <c r="A725" s="70"/>
      <c r="B725" s="71"/>
      <c r="C725" s="72"/>
      <c r="D725" s="70"/>
      <c r="E725" s="73"/>
      <c r="F725" s="73"/>
      <c r="G725" s="74">
        <f t="shared" si="11"/>
        <v>0</v>
      </c>
    </row>
    <row r="726" spans="1:7" ht="16.8" x14ac:dyDescent="0.3">
      <c r="A726" s="70"/>
      <c r="B726" s="71"/>
      <c r="C726" s="72"/>
      <c r="D726" s="70"/>
      <c r="E726" s="73"/>
      <c r="F726" s="73"/>
      <c r="G726" s="74">
        <f t="shared" si="11"/>
        <v>0</v>
      </c>
    </row>
    <row r="727" spans="1:7" ht="16.8" x14ac:dyDescent="0.3">
      <c r="A727" s="70"/>
      <c r="B727" s="71"/>
      <c r="C727" s="72"/>
      <c r="D727" s="70"/>
      <c r="E727" s="73"/>
      <c r="F727" s="73"/>
      <c r="G727" s="74">
        <f t="shared" si="11"/>
        <v>0</v>
      </c>
    </row>
    <row r="728" spans="1:7" ht="16.8" x14ac:dyDescent="0.3">
      <c r="A728" s="70"/>
      <c r="B728" s="71"/>
      <c r="C728" s="72"/>
      <c r="D728" s="70"/>
      <c r="E728" s="73"/>
      <c r="F728" s="73"/>
      <c r="G728" s="74">
        <f t="shared" si="11"/>
        <v>0</v>
      </c>
    </row>
    <row r="729" spans="1:7" ht="16.8" x14ac:dyDescent="0.3">
      <c r="A729" s="70"/>
      <c r="B729" s="71"/>
      <c r="C729" s="72"/>
      <c r="D729" s="70"/>
      <c r="E729" s="73"/>
      <c r="F729" s="73"/>
      <c r="G729" s="74">
        <f t="shared" si="11"/>
        <v>0</v>
      </c>
    </row>
    <row r="730" spans="1:7" ht="16.8" x14ac:dyDescent="0.3">
      <c r="A730" s="70"/>
      <c r="B730" s="71"/>
      <c r="C730" s="72"/>
      <c r="D730" s="70"/>
      <c r="E730" s="73"/>
      <c r="F730" s="73"/>
      <c r="G730" s="74">
        <f t="shared" si="11"/>
        <v>0</v>
      </c>
    </row>
    <row r="731" spans="1:7" ht="16.8" x14ac:dyDescent="0.3">
      <c r="A731" s="70"/>
      <c r="B731" s="71"/>
      <c r="C731" s="72"/>
      <c r="D731" s="70"/>
      <c r="E731" s="73"/>
      <c r="F731" s="73"/>
      <c r="G731" s="74">
        <f t="shared" si="11"/>
        <v>0</v>
      </c>
    </row>
    <row r="732" spans="1:7" ht="16.8" x14ac:dyDescent="0.3">
      <c r="A732" s="70"/>
      <c r="B732" s="71"/>
      <c r="C732" s="72"/>
      <c r="D732" s="70"/>
      <c r="E732" s="73"/>
      <c r="F732" s="73"/>
      <c r="G732" s="74">
        <f t="shared" si="11"/>
        <v>0</v>
      </c>
    </row>
    <row r="733" spans="1:7" ht="16.8" x14ac:dyDescent="0.3">
      <c r="A733" s="70"/>
      <c r="B733" s="71"/>
      <c r="C733" s="72"/>
      <c r="D733" s="70"/>
      <c r="E733" s="73"/>
      <c r="F733" s="73"/>
      <c r="G733" s="74">
        <f t="shared" si="11"/>
        <v>0</v>
      </c>
    </row>
    <row r="734" spans="1:7" ht="16.8" x14ac:dyDescent="0.3">
      <c r="A734" s="70" t="s">
        <v>8</v>
      </c>
      <c r="B734" s="71"/>
      <c r="C734" s="72"/>
      <c r="D734" s="70"/>
      <c r="E734" s="73"/>
      <c r="F734" s="73"/>
      <c r="G734" s="74">
        <f>SUM(G19:G733)</f>
        <v>0</v>
      </c>
    </row>
  </sheetData>
  <mergeCells count="13">
    <mergeCell ref="E6:F6"/>
    <mergeCell ref="A15:C15"/>
    <mergeCell ref="E16:G16"/>
    <mergeCell ref="E10:G10"/>
    <mergeCell ref="A10:C10"/>
    <mergeCell ref="A11:C11"/>
    <mergeCell ref="E15:G15"/>
    <mergeCell ref="E14:G14"/>
    <mergeCell ref="E11:G11"/>
    <mergeCell ref="E12:G12"/>
    <mergeCell ref="E13:G13"/>
    <mergeCell ref="A12:C12"/>
    <mergeCell ref="A13:C13"/>
  </mergeCells>
  <phoneticPr fontId="2" type="noConversion"/>
  <hyperlinks>
    <hyperlink ref="E8" r:id="rId1" xr:uid="{00000000-0004-0000-0000-000000000000}"/>
    <hyperlink ref="A7" r:id="rId2" xr:uid="{00000000-0004-0000-0000-000001000000}"/>
  </hyperlinks>
  <pageMargins left="0.3" right="0.3" top="0.5" bottom="0.5" header="0.25" footer="0.25"/>
  <pageSetup scale="94" orientation="portrait" r:id="rId3"/>
  <headerFooter>
    <oddFooter>&amp;L&amp;8Contract # 7790812577
&amp;"Arial,Italic"Prices effective 1/1/2020 through 12/31/2021 &amp;C&amp;P of &amp;N&amp;R&amp;8 2/21/2020 (sp)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76"/>
  <sheetViews>
    <sheetView workbookViewId="0">
      <selection activeCell="A67" sqref="A67"/>
    </sheetView>
  </sheetViews>
  <sheetFormatPr defaultRowHeight="13.2" x14ac:dyDescent="0.25"/>
  <cols>
    <col min="1" max="1" width="77.77734375" customWidth="1"/>
  </cols>
  <sheetData>
    <row r="1" spans="1:1" ht="30.6" x14ac:dyDescent="0.25">
      <c r="A1" s="1" t="s">
        <v>25</v>
      </c>
    </row>
    <row r="2" spans="1:1" ht="15.6" x14ac:dyDescent="0.3">
      <c r="A2" s="2" t="s">
        <v>29</v>
      </c>
    </row>
    <row r="3" spans="1:1" ht="15" x14ac:dyDescent="0.25">
      <c r="A3" s="3" t="s">
        <v>18</v>
      </c>
    </row>
    <row r="4" spans="1:1" ht="15" x14ac:dyDescent="0.25">
      <c r="A4" s="3" t="s">
        <v>19</v>
      </c>
    </row>
    <row r="5" spans="1:1" ht="15" x14ac:dyDescent="0.25">
      <c r="A5" s="3" t="s">
        <v>20</v>
      </c>
    </row>
    <row r="6" spans="1:1" ht="45" x14ac:dyDescent="0.25">
      <c r="A6" s="3" t="s">
        <v>1</v>
      </c>
    </row>
    <row r="7" spans="1:1" ht="15" x14ac:dyDescent="0.25">
      <c r="A7" s="3"/>
    </row>
    <row r="8" spans="1:1" ht="15.6" x14ac:dyDescent="0.3">
      <c r="A8" s="2" t="s">
        <v>40</v>
      </c>
    </row>
    <row r="9" spans="1:1" ht="15" x14ac:dyDescent="0.25">
      <c r="A9" s="3" t="s">
        <v>30</v>
      </c>
    </row>
    <row r="10" spans="1:1" ht="15" x14ac:dyDescent="0.25">
      <c r="A10" s="3" t="s">
        <v>31</v>
      </c>
    </row>
    <row r="11" spans="1:1" ht="15" x14ac:dyDescent="0.25">
      <c r="A11" s="3"/>
    </row>
    <row r="12" spans="1:1" ht="15" x14ac:dyDescent="0.25">
      <c r="A12" s="3" t="s">
        <v>32</v>
      </c>
    </row>
    <row r="13" spans="1:1" ht="30" x14ac:dyDescent="0.25">
      <c r="A13" s="3" t="s">
        <v>33</v>
      </c>
    </row>
    <row r="14" spans="1:1" ht="15" x14ac:dyDescent="0.25">
      <c r="A14" s="3"/>
    </row>
    <row r="15" spans="1:1" ht="15" x14ac:dyDescent="0.25">
      <c r="A15" s="3" t="s">
        <v>34</v>
      </c>
    </row>
    <row r="16" spans="1:1" ht="15" x14ac:dyDescent="0.25">
      <c r="A16" s="3" t="s">
        <v>35</v>
      </c>
    </row>
    <row r="17" spans="1:1" ht="15" x14ac:dyDescent="0.25">
      <c r="A17" s="3"/>
    </row>
    <row r="18" spans="1:1" ht="15" x14ac:dyDescent="0.25">
      <c r="A18" s="3"/>
    </row>
    <row r="19" spans="1:1" ht="15" x14ac:dyDescent="0.25">
      <c r="A19" s="3" t="s">
        <v>36</v>
      </c>
    </row>
    <row r="20" spans="1:1" ht="15" x14ac:dyDescent="0.25">
      <c r="A20" s="3"/>
    </row>
    <row r="21" spans="1:1" ht="15" x14ac:dyDescent="0.25">
      <c r="A21" s="3"/>
    </row>
    <row r="22" spans="1:1" ht="15" x14ac:dyDescent="0.25">
      <c r="A22" s="3" t="s">
        <v>37</v>
      </c>
    </row>
    <row r="23" spans="1:1" ht="15" x14ac:dyDescent="0.25">
      <c r="A23" s="3"/>
    </row>
    <row r="24" spans="1:1" ht="15" x14ac:dyDescent="0.25">
      <c r="A24" s="3"/>
    </row>
    <row r="25" spans="1:1" ht="15" x14ac:dyDescent="0.25">
      <c r="A25" s="3"/>
    </row>
    <row r="26" spans="1:1" ht="11.25" customHeight="1" x14ac:dyDescent="0.25">
      <c r="A26" s="3"/>
    </row>
    <row r="27" spans="1:1" ht="15" x14ac:dyDescent="0.25">
      <c r="A27" s="3"/>
    </row>
    <row r="28" spans="1:1" ht="15" x14ac:dyDescent="0.25">
      <c r="A28" s="3"/>
    </row>
    <row r="29" spans="1:1" ht="15" x14ac:dyDescent="0.25">
      <c r="A29" s="3"/>
    </row>
    <row r="30" spans="1:1" ht="15" x14ac:dyDescent="0.25">
      <c r="A30" s="3"/>
    </row>
    <row r="31" spans="1:1" ht="15" x14ac:dyDescent="0.25">
      <c r="A31" s="3"/>
    </row>
    <row r="32" spans="1:1" ht="15" x14ac:dyDescent="0.25">
      <c r="A32" s="3"/>
    </row>
    <row r="33" spans="1:1" ht="15" x14ac:dyDescent="0.25">
      <c r="A33" s="3"/>
    </row>
    <row r="34" spans="1:1" ht="15" x14ac:dyDescent="0.25">
      <c r="A34" s="3"/>
    </row>
    <row r="35" spans="1:1" ht="15" x14ac:dyDescent="0.25">
      <c r="A35" s="3"/>
    </row>
    <row r="36" spans="1:1" ht="15" x14ac:dyDescent="0.25">
      <c r="A36" s="3"/>
    </row>
    <row r="37" spans="1:1" ht="15" x14ac:dyDescent="0.25">
      <c r="A37" s="3"/>
    </row>
    <row r="38" spans="1:1" ht="15" x14ac:dyDescent="0.25">
      <c r="A38" s="3"/>
    </row>
    <row r="39" spans="1:1" ht="30" x14ac:dyDescent="0.25">
      <c r="A39" s="3" t="s">
        <v>38</v>
      </c>
    </row>
    <row r="40" spans="1:1" ht="15" x14ac:dyDescent="0.25">
      <c r="A40" s="3"/>
    </row>
    <row r="41" spans="1:1" ht="15" x14ac:dyDescent="0.25">
      <c r="A41" s="3"/>
    </row>
    <row r="42" spans="1:1" ht="15" x14ac:dyDescent="0.25">
      <c r="A42" s="3"/>
    </row>
    <row r="43" spans="1:1" ht="15" x14ac:dyDescent="0.25">
      <c r="A43" s="3"/>
    </row>
    <row r="44" spans="1:1" ht="15" x14ac:dyDescent="0.25">
      <c r="A44" s="3"/>
    </row>
    <row r="45" spans="1:1" ht="15" x14ac:dyDescent="0.25">
      <c r="A45" s="3"/>
    </row>
    <row r="46" spans="1:1" ht="15" x14ac:dyDescent="0.25">
      <c r="A46" s="3"/>
    </row>
    <row r="47" spans="1:1" ht="15" x14ac:dyDescent="0.25">
      <c r="A47" s="3"/>
    </row>
    <row r="48" spans="1:1" ht="15" x14ac:dyDescent="0.25">
      <c r="A48" s="3"/>
    </row>
    <row r="49" spans="1:1" ht="15" x14ac:dyDescent="0.25">
      <c r="A49" s="3"/>
    </row>
    <row r="50" spans="1:1" ht="15" x14ac:dyDescent="0.25">
      <c r="A50" s="3"/>
    </row>
    <row r="51" spans="1:1" ht="15" x14ac:dyDescent="0.25">
      <c r="A51" s="3"/>
    </row>
    <row r="52" spans="1:1" ht="31.2" x14ac:dyDescent="0.3">
      <c r="A52" s="4" t="s">
        <v>21</v>
      </c>
    </row>
    <row r="53" spans="1:1" ht="15" x14ac:dyDescent="0.25">
      <c r="A53" s="3" t="s">
        <v>17</v>
      </c>
    </row>
    <row r="54" spans="1:1" ht="15" x14ac:dyDescent="0.25">
      <c r="A54" s="3" t="s">
        <v>18</v>
      </c>
    </row>
    <row r="55" spans="1:1" ht="15" x14ac:dyDescent="0.25">
      <c r="A55" s="3" t="s">
        <v>19</v>
      </c>
    </row>
    <row r="56" spans="1:1" ht="15" x14ac:dyDescent="0.25">
      <c r="A56" s="3" t="s">
        <v>13</v>
      </c>
    </row>
    <row r="57" spans="1:1" ht="15" x14ac:dyDescent="0.25">
      <c r="A57" s="3" t="s">
        <v>14</v>
      </c>
    </row>
    <row r="58" spans="1:1" ht="15" x14ac:dyDescent="0.25">
      <c r="A58" s="3" t="s">
        <v>15</v>
      </c>
    </row>
    <row r="59" spans="1:1" ht="15" x14ac:dyDescent="0.25">
      <c r="A59" s="3"/>
    </row>
    <row r="60" spans="1:1" ht="15.6" x14ac:dyDescent="0.3">
      <c r="A60" s="4" t="s">
        <v>6</v>
      </c>
    </row>
    <row r="61" spans="1:1" ht="15" x14ac:dyDescent="0.25">
      <c r="A61" s="3" t="s">
        <v>39</v>
      </c>
    </row>
    <row r="62" spans="1:1" ht="30" x14ac:dyDescent="0.25">
      <c r="A62" s="3" t="s">
        <v>7</v>
      </c>
    </row>
    <row r="63" spans="1:1" ht="15" x14ac:dyDescent="0.25">
      <c r="A63" s="3"/>
    </row>
    <row r="64" spans="1:1" ht="15.6" x14ac:dyDescent="0.3">
      <c r="A64" s="4" t="s">
        <v>2</v>
      </c>
    </row>
    <row r="65" spans="1:1" ht="15" x14ac:dyDescent="0.25">
      <c r="A65" s="3" t="s">
        <v>3</v>
      </c>
    </row>
    <row r="66" spans="1:1" ht="15" x14ac:dyDescent="0.25">
      <c r="A66" s="3" t="s">
        <v>4</v>
      </c>
    </row>
    <row r="67" spans="1:1" ht="30" x14ac:dyDescent="0.25">
      <c r="A67" s="3" t="s">
        <v>42</v>
      </c>
    </row>
    <row r="68" spans="1:1" ht="15" x14ac:dyDescent="0.25">
      <c r="A68" s="3" t="s">
        <v>0</v>
      </c>
    </row>
    <row r="69" spans="1:1" ht="30" x14ac:dyDescent="0.25">
      <c r="A69" s="3" t="s">
        <v>43</v>
      </c>
    </row>
    <row r="70" spans="1:1" x14ac:dyDescent="0.25">
      <c r="A70" s="5"/>
    </row>
    <row r="71" spans="1:1" ht="31.2" x14ac:dyDescent="0.3">
      <c r="A71" s="4" t="s">
        <v>22</v>
      </c>
    </row>
    <row r="72" spans="1:1" ht="30" x14ac:dyDescent="0.25">
      <c r="A72" s="3" t="s">
        <v>23</v>
      </c>
    </row>
    <row r="73" spans="1:1" ht="30" x14ac:dyDescent="0.25">
      <c r="A73" s="3" t="s">
        <v>24</v>
      </c>
    </row>
    <row r="74" spans="1:1" ht="15" x14ac:dyDescent="0.25">
      <c r="A74" s="3"/>
    </row>
    <row r="75" spans="1:1" ht="15.6" x14ac:dyDescent="0.3">
      <c r="A75" s="4" t="s">
        <v>5</v>
      </c>
    </row>
    <row r="76" spans="1:1" ht="15" x14ac:dyDescent="0.25">
      <c r="A76" s="3" t="s">
        <v>16</v>
      </c>
    </row>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 Bus</vt:lpstr>
      <vt:lpstr>Instructions</vt:lpstr>
      <vt:lpstr>'Sch Bus'!Print_Area</vt:lpstr>
      <vt:lpstr>'Sch Bus'!Print_Titles</vt:lpstr>
    </vt:vector>
  </TitlesOfParts>
  <Company>Alden 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ranke</dc:creator>
  <cp:lastModifiedBy>Barney Summers</cp:lastModifiedBy>
  <cp:lastPrinted>2020-02-21T15:17:10Z</cp:lastPrinted>
  <dcterms:created xsi:type="dcterms:W3CDTF">2007-01-02T20:12:14Z</dcterms:created>
  <dcterms:modified xsi:type="dcterms:W3CDTF">2020-02-24T12:33:10Z</dcterms:modified>
</cp:coreProperties>
</file>